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15" windowWidth="15480" windowHeight="11670" tabRatio="809"/>
  </bookViews>
  <sheets>
    <sheet name="РАИП 2015 " sheetId="156" r:id="rId1"/>
  </sheets>
  <definedNames>
    <definedName name="_xlnm.Print_Titles" localSheetId="0">'РАИП 2015 '!$2:$3</definedName>
    <definedName name="_xlnm.Print_Area" localSheetId="0">'РАИП 2015 '!$A$1:$D$61</definedName>
  </definedNames>
  <calcPr calcId="144525"/>
</workbook>
</file>

<file path=xl/calcChain.xml><?xml version="1.0" encoding="utf-8"?>
<calcChain xmlns="http://schemas.openxmlformats.org/spreadsheetml/2006/main">
  <c r="B45" i="156" l="1"/>
  <c r="C45" i="156"/>
  <c r="D45" i="156"/>
  <c r="D38" i="156" l="1"/>
  <c r="C38" i="156"/>
  <c r="B38" i="156"/>
  <c r="D26" i="156"/>
  <c r="C26" i="156"/>
  <c r="B26" i="156"/>
  <c r="D9" i="156"/>
  <c r="C9" i="156"/>
  <c r="B9" i="156"/>
  <c r="D6" i="156"/>
  <c r="C6" i="156"/>
  <c r="B6" i="156"/>
  <c r="D4" i="156" l="1"/>
  <c r="C4" i="156"/>
  <c r="B4" i="156"/>
</calcChain>
</file>

<file path=xl/sharedStrings.xml><?xml version="1.0" encoding="utf-8"?>
<sst xmlns="http://schemas.openxmlformats.org/spreadsheetml/2006/main" count="64" uniqueCount="53">
  <si>
    <t>ФИЗИЧЕСКАЯ КУЛЬТУРА И СПОРТ</t>
  </si>
  <si>
    <t>ЗДРАВООХРАНЕНИЕ</t>
  </si>
  <si>
    <t>ВСЕГО</t>
  </si>
  <si>
    <t>в том числе:</t>
  </si>
  <si>
    <t>НАЦИОНАЛЬНАЯ ЭКОНОМИКА</t>
  </si>
  <si>
    <t>ЖИЛИЩНО-КОММУНАЛЬНОЕ ХОЗЯЙСТВО</t>
  </si>
  <si>
    <t>ОБРАЗОВАНИЕ</t>
  </si>
  <si>
    <t>Общее образование</t>
  </si>
  <si>
    <t>Стационарная медицинская помощь</t>
  </si>
  <si>
    <t>Примечание:</t>
  </si>
  <si>
    <t>Другие вопросы в области национальной экономики</t>
  </si>
  <si>
    <t>из общего объема:</t>
  </si>
  <si>
    <t>Проектно-изыскательские работы</t>
  </si>
  <si>
    <t>Коммунальное хозяйство</t>
  </si>
  <si>
    <t>Софинансирование ФЦП "Развитие физической культуры и спорта в Российской Федерации на 2006-2015 годы"</t>
  </si>
  <si>
    <t>тыс.рублей</t>
  </si>
  <si>
    <t>Массовый спорт</t>
  </si>
  <si>
    <r>
      <t>Реконструкция здания Дома Правительства Республики Северная Осетия-Алания, г.Владикавказ</t>
    </r>
    <r>
      <rPr>
        <vertAlign val="superscript"/>
        <sz val="12"/>
        <rFont val="Times New Roman"/>
        <family val="1"/>
        <charset val="204"/>
      </rPr>
      <t xml:space="preserve">1) </t>
    </r>
  </si>
  <si>
    <t>Наименование объекта</t>
  </si>
  <si>
    <t>Дошкольное образование</t>
  </si>
  <si>
    <r>
      <t>Строительство спортивного зала, с. Суадаг Алагирского района</t>
    </r>
    <r>
      <rPr>
        <vertAlign val="superscript"/>
        <sz val="12"/>
        <rFont val="Times New Roman"/>
        <family val="1"/>
        <charset val="204"/>
      </rPr>
      <t>1)</t>
    </r>
  </si>
  <si>
    <r>
      <t>Газопровод - отвод от с. Калух до с. Дзинага Ирафского района</t>
    </r>
    <r>
      <rPr>
        <vertAlign val="superscript"/>
        <sz val="12"/>
        <rFont val="Times New Roman"/>
        <family val="1"/>
        <charset val="204"/>
      </rPr>
      <t>1)</t>
    </r>
  </si>
  <si>
    <r>
      <t>Строительство канализационного коллектора по ул.Тедеева в с.Камбилеевское Пригородного района</t>
    </r>
    <r>
      <rPr>
        <vertAlign val="superscript"/>
        <sz val="12"/>
        <rFont val="Times New Roman"/>
        <family val="1"/>
        <charset val="204"/>
      </rPr>
      <t>1)</t>
    </r>
  </si>
  <si>
    <r>
      <rPr>
        <b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государственный заказчик - Министерство  строительства, энергетики и жилищно-коммунального хозяйства РСО - Алания</t>
    </r>
  </si>
  <si>
    <t>Софинансирование  ФЦП "Юг России (2014-2020 годы)"</t>
  </si>
  <si>
    <r>
      <t>Реконструкция водопроводных сетей населенных пунктов Дигорского района РСО-Алания</t>
    </r>
    <r>
      <rPr>
        <vertAlign val="superscript"/>
        <sz val="11"/>
        <rFont val="Times New Roman Cyr"/>
        <charset val="204"/>
      </rPr>
      <t>1)</t>
    </r>
  </si>
  <si>
    <r>
      <t>Реконструкция водовода по Московскому шоссе г.Владикавказ</t>
    </r>
    <r>
      <rPr>
        <vertAlign val="superscript"/>
        <sz val="12"/>
        <rFont val="Times New Roman"/>
        <family val="1"/>
        <charset val="204"/>
      </rPr>
      <t>1)</t>
    </r>
  </si>
  <si>
    <r>
      <t>Теплоэлектростанция контейнерного типа на территории котельной "Многопрофильная больница" г. Владикавказ</t>
    </r>
    <r>
      <rPr>
        <vertAlign val="superscript"/>
        <sz val="12"/>
        <rFont val="Times New Roman"/>
        <family val="1"/>
        <charset val="204"/>
      </rPr>
      <t>1)</t>
    </r>
  </si>
  <si>
    <r>
      <t xml:space="preserve">Газоснабжение горных населенных пунктов Алагирского района (1 этап) </t>
    </r>
    <r>
      <rPr>
        <vertAlign val="superscript"/>
        <sz val="12"/>
        <rFont val="Times New Roman"/>
        <family val="1"/>
        <charset val="204"/>
      </rPr>
      <t>1)</t>
    </r>
  </si>
  <si>
    <r>
      <t xml:space="preserve">Реконструкция водопроводных сетей населенных пунктов Ирафского района РСО-Алания </t>
    </r>
    <r>
      <rPr>
        <vertAlign val="superscript"/>
        <sz val="12"/>
        <rFont val="Times New Roman"/>
        <family val="1"/>
        <charset val="204"/>
      </rPr>
      <t>1)</t>
    </r>
  </si>
  <si>
    <t>Софинансирование ФЦП "Повышение устойчивости жилых домов, основных объектов и систем жизнеобеспечения в сейсмических районах Российской Федерации на 2009-2018 годы"</t>
  </si>
  <si>
    <r>
      <t>Строительство Дворца спорта "Тхэквондо", ул. Морских пехотинцев, г.Владикавказ</t>
    </r>
    <r>
      <rPr>
        <vertAlign val="superscript"/>
        <sz val="12"/>
        <rFont val="Times New Roman"/>
        <family val="1"/>
        <charset val="204"/>
      </rPr>
      <t>1)</t>
    </r>
  </si>
  <si>
    <r>
      <t>Строительство инфекционного корпуса на 100 коек Республиканской детской клинической больницы в г.Владикавказ</t>
    </r>
    <r>
      <rPr>
        <vertAlign val="superscript"/>
        <sz val="12"/>
        <rFont val="Times New Roman"/>
        <family val="1"/>
        <charset val="204"/>
      </rPr>
      <t>3)</t>
    </r>
  </si>
  <si>
    <r>
      <t>Строительство детского дома "Виктория", г.Владикавказ</t>
    </r>
    <r>
      <rPr>
        <vertAlign val="superscript"/>
        <sz val="12"/>
        <rFont val="Times New Roman"/>
        <family val="1"/>
        <charset val="204"/>
      </rPr>
      <t>2)</t>
    </r>
  </si>
  <si>
    <r>
      <t>Школа на 200 учащихся, с.Н.Саниба Пригородного района</t>
    </r>
    <r>
      <rPr>
        <vertAlign val="superscript"/>
        <sz val="12"/>
        <rFont val="Times New Roman"/>
        <family val="1"/>
        <charset val="204"/>
      </rPr>
      <t>2)</t>
    </r>
  </si>
  <si>
    <r>
      <t>4)</t>
    </r>
    <r>
      <rPr>
        <sz val="12"/>
        <rFont val="Times New Roman"/>
        <family val="1"/>
        <charset val="204"/>
      </rPr>
      <t xml:space="preserve"> государственный заказчик - Министерство сельского хозяйства и продовольствия РСО-Алания</t>
    </r>
  </si>
  <si>
    <r>
      <t>Реконструкция водопроводных сетей в с.Ольгинское Правобережного района</t>
    </r>
    <r>
      <rPr>
        <vertAlign val="superscript"/>
        <sz val="12"/>
        <color indexed="8"/>
        <rFont val="Times New Roman"/>
        <family val="1"/>
        <charset val="204"/>
      </rPr>
      <t>4)</t>
    </r>
  </si>
  <si>
    <r>
      <rPr>
        <b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государственный заказчик - Министерство образования и науки РСО-Алания</t>
    </r>
  </si>
  <si>
    <r>
      <rPr>
        <b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государственный заказчик - Министерство здравоохранения РСО-Алания</t>
    </r>
  </si>
  <si>
    <r>
      <rPr>
        <b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государственный заказчик - Министерство РСО-Алания по делам молодежи, физической культуры и спорта </t>
    </r>
  </si>
  <si>
    <r>
      <t>Реконструкция детского сада, с.Дзуарикау  Алагирского района</t>
    </r>
    <r>
      <rPr>
        <vertAlign val="superscript"/>
        <sz val="12"/>
        <rFont val="Times New Roman"/>
        <family val="1"/>
        <charset val="204"/>
      </rPr>
      <t>1)</t>
    </r>
  </si>
  <si>
    <r>
      <t xml:space="preserve">Создание объектов коммунальной инфраструктуры на земельном участке, на котором осуществляется строительство жилья для граждан, пострадавших в результате акции в г.Беслан </t>
    </r>
    <r>
      <rPr>
        <vertAlign val="superscript"/>
        <sz val="12"/>
        <rFont val="Times New Roman"/>
        <family val="1"/>
        <charset val="204"/>
      </rPr>
      <t>1)</t>
    </r>
  </si>
  <si>
    <r>
      <t xml:space="preserve"> Головной водопровод "Родник Фаныкдон"  Беслан-Зильги-Батако-Раздзог-Заманкул Правобережного района</t>
    </r>
    <r>
      <rPr>
        <vertAlign val="superscript"/>
        <sz val="12"/>
        <rFont val="Times New Roman"/>
        <family val="1"/>
        <charset val="204"/>
      </rPr>
      <t>4)</t>
    </r>
  </si>
  <si>
    <r>
      <t>Реконструкция пищеблока Республиканской детской клинической больницы, г.Владикавказ</t>
    </r>
    <r>
      <rPr>
        <vertAlign val="superscript"/>
        <sz val="12"/>
        <rFont val="Times New Roman"/>
        <family val="1"/>
        <charset val="204"/>
      </rPr>
      <t>1)</t>
    </r>
  </si>
  <si>
    <r>
      <t>Строительство спортивного комплекса с залом 18*30 в с.Ногир Пригородного района (допработы по строительству котельной)</t>
    </r>
    <r>
      <rPr>
        <vertAlign val="superscript"/>
        <sz val="12"/>
        <rFont val="Times New Roman"/>
        <family val="1"/>
        <charset val="204"/>
      </rPr>
      <t>4)</t>
    </r>
  </si>
  <si>
    <r>
      <t>Строительство конно-спортивного манежа Республиканской конно-спортивной школы</t>
    </r>
    <r>
      <rPr>
        <vertAlign val="superscript"/>
        <sz val="12"/>
        <rFont val="Times New Roman"/>
        <family val="1"/>
        <charset val="204"/>
      </rPr>
      <t>5)</t>
    </r>
  </si>
  <si>
    <r>
      <t>Строительство физкультурно-оздоровительного комплекса, г.Моздок</t>
    </r>
    <r>
      <rPr>
        <vertAlign val="superscript"/>
        <sz val="12"/>
        <rFont val="Times New Roman"/>
        <family val="1"/>
        <charset val="204"/>
      </rPr>
      <t>5)</t>
    </r>
  </si>
  <si>
    <r>
      <t xml:space="preserve"> Реконструкция водопроводных сетей, с. Кадгарон</t>
    </r>
    <r>
      <rPr>
        <vertAlign val="superscript"/>
        <sz val="12"/>
        <rFont val="Times New Roman"/>
        <family val="1"/>
        <charset val="204"/>
      </rPr>
      <t>1)</t>
    </r>
  </si>
  <si>
    <r>
      <t>Реконструкция средней школы с. Кадгарон</t>
    </r>
    <r>
      <rPr>
        <vertAlign val="superscript"/>
        <sz val="12"/>
        <rFont val="Times New Roman"/>
        <family val="1"/>
        <charset val="204"/>
      </rPr>
      <t>2)</t>
    </r>
  </si>
  <si>
    <t>Объемы выполненных  работ на 01.01.2016</t>
  </si>
  <si>
    <t>Профинансировано на 01.01.2016</t>
  </si>
  <si>
    <t xml:space="preserve">Реализация Республиканской адресной инвестиционной программы на 2015 год </t>
  </si>
  <si>
    <t>Утверждено Законом РСО-А от 24 декабря 2015 года             № 47 - РЗ "О внес. измен. в Закон "О республиканском бюджете РСО-А на 2015 год и на плановый период 2016 и 2017 гг."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</si>
</sst>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"/>
    <numFmt numFmtId="165" formatCode="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vertAlign val="superscript"/>
      <sz val="11"/>
      <name val="Times New Roman Cyr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 Cyr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center" vertical="justify"/>
    </xf>
    <xf numFmtId="0" fontId="7" fillId="0" borderId="0" xfId="0" applyFont="1" applyFill="1" applyBorder="1" applyAlignment="1">
      <alignment horizontal="left" vertical="center" wrapText="1"/>
    </xf>
    <xf numFmtId="164" fontId="2" fillId="0" borderId="0" xfId="2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2" fillId="0" borderId="0" xfId="0" applyFont="1" applyFill="1" applyAlignment="1">
      <alignment wrapText="1"/>
    </xf>
    <xf numFmtId="164" fontId="2" fillId="0" borderId="0" xfId="0" applyNumberFormat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horizontal="center" vertical="center"/>
    </xf>
    <xf numFmtId="164" fontId="12" fillId="0" borderId="0" xfId="2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/>
    <xf numFmtId="2" fontId="2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4" fontId="2" fillId="0" borderId="0" xfId="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 wrapText="1"/>
    </xf>
  </cellXfs>
  <cellStyles count="4"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topLeftCell="A3" zoomScaleNormal="100" zoomScaleSheetLayoutView="115" workbookViewId="0">
      <pane ySplit="2430" topLeftCell="A43" activePane="bottomLeft"/>
      <selection activeCell="A3" sqref="A1:XFD1048576"/>
      <selection pane="bottomLeft" activeCell="B3" sqref="B3"/>
    </sheetView>
  </sheetViews>
  <sheetFormatPr defaultRowHeight="15.75" x14ac:dyDescent="0.25"/>
  <cols>
    <col min="1" max="1" width="53.5703125" style="3" bestFit="1" customWidth="1"/>
    <col min="2" max="2" width="20.85546875" style="22" customWidth="1"/>
    <col min="3" max="3" width="12.140625" style="1" customWidth="1"/>
    <col min="4" max="4" width="17" style="1" customWidth="1"/>
    <col min="5" max="5" width="18" style="49" customWidth="1"/>
    <col min="6" max="6" width="48" style="1" customWidth="1"/>
    <col min="7" max="7" width="24.140625" style="1" customWidth="1"/>
    <col min="8" max="8" width="15.5703125" style="1" customWidth="1"/>
    <col min="9" max="9" width="11.28515625" style="1" bestFit="1" customWidth="1"/>
    <col min="10" max="16384" width="9.140625" style="1"/>
  </cols>
  <sheetData>
    <row r="1" spans="1:9" ht="33.75" customHeight="1" x14ac:dyDescent="0.25">
      <c r="A1" s="53" t="s">
        <v>51</v>
      </c>
      <c r="B1" s="53"/>
      <c r="C1" s="53"/>
      <c r="D1" s="53"/>
    </row>
    <row r="2" spans="1:9" x14ac:dyDescent="0.25">
      <c r="A2" s="54" t="s">
        <v>15</v>
      </c>
      <c r="B2" s="54"/>
      <c r="C2" s="54"/>
      <c r="D2" s="54"/>
    </row>
    <row r="3" spans="1:9" s="4" customFormat="1" ht="108.75" customHeight="1" x14ac:dyDescent="0.2">
      <c r="A3" s="48" t="s">
        <v>18</v>
      </c>
      <c r="B3" s="44" t="s">
        <v>52</v>
      </c>
      <c r="C3" s="50" t="s">
        <v>49</v>
      </c>
      <c r="D3" s="48" t="s">
        <v>50</v>
      </c>
      <c r="E3" s="47"/>
      <c r="F3" s="27"/>
      <c r="H3" s="43"/>
    </row>
    <row r="4" spans="1:9" x14ac:dyDescent="0.25">
      <c r="A4" s="2" t="s">
        <v>2</v>
      </c>
      <c r="B4" s="23">
        <f>B6+B9+B26+B38+B45</f>
        <v>243124.72700000001</v>
      </c>
      <c r="C4" s="23">
        <f>C6+C9+C26+C38+C45</f>
        <v>222409.23546</v>
      </c>
      <c r="D4" s="23">
        <f>D6+D9+D26+D38+D45</f>
        <v>188255.46346000003</v>
      </c>
      <c r="E4" s="35"/>
      <c r="F4" s="23"/>
      <c r="G4" s="23"/>
      <c r="H4" s="23"/>
      <c r="I4" s="12"/>
    </row>
    <row r="5" spans="1:9" x14ac:dyDescent="0.25">
      <c r="A5" s="3" t="s">
        <v>11</v>
      </c>
      <c r="C5" s="12"/>
      <c r="G5" s="12"/>
    </row>
    <row r="6" spans="1:9" x14ac:dyDescent="0.25">
      <c r="A6" s="7" t="s">
        <v>4</v>
      </c>
      <c r="B6" s="23">
        <f t="shared" ref="B6:C6" si="0">SUM(B8:B8)</f>
        <v>16936.543000000001</v>
      </c>
      <c r="C6" s="23">
        <f t="shared" si="0"/>
        <v>16936.543000000001</v>
      </c>
      <c r="D6" s="23">
        <f t="shared" ref="D6" si="1">SUM(D8:D8)</f>
        <v>16936.543000000001</v>
      </c>
      <c r="H6" s="42"/>
    </row>
    <row r="7" spans="1:9" ht="31.5" x14ac:dyDescent="0.25">
      <c r="A7" s="8" t="s">
        <v>10</v>
      </c>
    </row>
    <row r="8" spans="1:9" ht="45" customHeight="1" x14ac:dyDescent="0.25">
      <c r="A8" s="3" t="s">
        <v>17</v>
      </c>
      <c r="B8" s="22">
        <v>16936.543000000001</v>
      </c>
      <c r="C8" s="22">
        <v>16936.543000000001</v>
      </c>
      <c r="D8" s="22">
        <v>16936.543000000001</v>
      </c>
    </row>
    <row r="9" spans="1:9" ht="20.25" customHeight="1" x14ac:dyDescent="0.25">
      <c r="A9" s="34" t="s">
        <v>5</v>
      </c>
      <c r="B9" s="23">
        <f>SUM(B10:B25)</f>
        <v>138562.14000000001</v>
      </c>
      <c r="C9" s="23">
        <f>SUM(C10:C25)</f>
        <v>141342.47200000001</v>
      </c>
      <c r="D9" s="23">
        <f>SUM(D10:D25)</f>
        <v>118250.32100000003</v>
      </c>
    </row>
    <row r="10" spans="1:9" x14ac:dyDescent="0.25">
      <c r="A10" s="2" t="s">
        <v>13</v>
      </c>
    </row>
    <row r="11" spans="1:9" ht="69.75" customHeight="1" x14ac:dyDescent="0.25">
      <c r="A11" s="5" t="s">
        <v>41</v>
      </c>
      <c r="B11" s="22">
        <v>2000</v>
      </c>
      <c r="C11" s="22">
        <v>2000</v>
      </c>
      <c r="D11" s="22">
        <v>2000</v>
      </c>
      <c r="F11" s="33"/>
    </row>
    <row r="12" spans="1:9" ht="39.75" customHeight="1" x14ac:dyDescent="0.25">
      <c r="A12" s="5" t="s">
        <v>22</v>
      </c>
      <c r="B12" s="15"/>
      <c r="C12" s="15">
        <v>4600</v>
      </c>
      <c r="F12" s="38"/>
    </row>
    <row r="13" spans="1:9" ht="34.5" x14ac:dyDescent="0.25">
      <c r="A13" s="17" t="s">
        <v>36</v>
      </c>
      <c r="B13" s="15"/>
    </row>
    <row r="14" spans="1:9" ht="24.75" customHeight="1" x14ac:dyDescent="0.25">
      <c r="A14" s="5" t="s">
        <v>12</v>
      </c>
      <c r="B14" s="15">
        <v>625.41</v>
      </c>
      <c r="C14" s="15">
        <v>625.41</v>
      </c>
      <c r="D14" s="15">
        <v>625.41</v>
      </c>
      <c r="E14" s="35"/>
      <c r="F14" s="39"/>
    </row>
    <row r="15" spans="1:9" ht="27" customHeight="1" x14ac:dyDescent="0.25">
      <c r="A15" s="5" t="s">
        <v>47</v>
      </c>
      <c r="B15" s="52">
        <v>3000</v>
      </c>
    </row>
    <row r="16" spans="1:9" ht="23.25" customHeight="1" x14ac:dyDescent="0.25">
      <c r="A16" s="5" t="s">
        <v>12</v>
      </c>
      <c r="B16" s="52"/>
      <c r="C16" s="22">
        <v>1749.6220000000001</v>
      </c>
      <c r="F16" s="39"/>
    </row>
    <row r="17" spans="1:7" ht="31.5" x14ac:dyDescent="0.25">
      <c r="A17" s="14" t="s">
        <v>24</v>
      </c>
    </row>
    <row r="18" spans="1:7" x14ac:dyDescent="0.25">
      <c r="A18" s="3" t="s">
        <v>3</v>
      </c>
    </row>
    <row r="19" spans="1:7" ht="50.25" x14ac:dyDescent="0.25">
      <c r="A19" s="5" t="s">
        <v>42</v>
      </c>
      <c r="B19" s="22">
        <v>55000</v>
      </c>
      <c r="C19" s="22">
        <v>67000</v>
      </c>
      <c r="D19" s="22">
        <v>55000</v>
      </c>
      <c r="E19" s="31"/>
    </row>
    <row r="20" spans="1:7" s="24" customFormat="1" ht="37.5" customHeight="1" x14ac:dyDescent="0.25">
      <c r="A20" s="3" t="s">
        <v>21</v>
      </c>
      <c r="B20" s="15">
        <v>4091.73</v>
      </c>
      <c r="C20" s="15">
        <v>4091.73</v>
      </c>
      <c r="D20" s="15">
        <v>4091.73</v>
      </c>
      <c r="E20" s="28"/>
    </row>
    <row r="21" spans="1:7" ht="43.5" customHeight="1" x14ac:dyDescent="0.25">
      <c r="A21" s="3" t="s">
        <v>25</v>
      </c>
      <c r="B21" s="15">
        <v>17291.8</v>
      </c>
      <c r="C21" s="15">
        <v>17291.8</v>
      </c>
      <c r="D21" s="15">
        <v>14939.647000000001</v>
      </c>
      <c r="E21" s="31"/>
      <c r="F21" s="32"/>
    </row>
    <row r="22" spans="1:7" ht="49.5" customHeight="1" x14ac:dyDescent="0.25">
      <c r="A22" s="3" t="s">
        <v>27</v>
      </c>
      <c r="C22" s="15">
        <v>7575.41</v>
      </c>
      <c r="E22" s="31"/>
      <c r="F22" s="32"/>
    </row>
    <row r="23" spans="1:7" ht="44.25" customHeight="1" x14ac:dyDescent="0.25">
      <c r="A23" s="3" t="s">
        <v>28</v>
      </c>
      <c r="B23" s="15">
        <v>14748.4</v>
      </c>
      <c r="C23" s="15">
        <v>14693</v>
      </c>
      <c r="D23" s="26">
        <v>14693</v>
      </c>
      <c r="E23" s="31"/>
    </row>
    <row r="24" spans="1:7" s="9" customFormat="1" ht="33.75" customHeight="1" x14ac:dyDescent="0.25">
      <c r="A24" s="3" t="s">
        <v>26</v>
      </c>
      <c r="B24" s="15">
        <v>20089.3</v>
      </c>
      <c r="D24" s="26">
        <v>9026.7900000000009</v>
      </c>
      <c r="E24" s="51"/>
      <c r="F24" s="32"/>
      <c r="G24" s="1"/>
    </row>
    <row r="25" spans="1:7" ht="40.5" customHeight="1" x14ac:dyDescent="0.25">
      <c r="A25" s="3" t="s">
        <v>29</v>
      </c>
      <c r="B25" s="15">
        <v>21715.5</v>
      </c>
      <c r="C25" s="15">
        <v>21715.5</v>
      </c>
      <c r="D25" s="26">
        <v>17873.743999999999</v>
      </c>
      <c r="E25" s="31"/>
      <c r="F25" s="32"/>
      <c r="G25" s="32"/>
    </row>
    <row r="26" spans="1:7" x14ac:dyDescent="0.25">
      <c r="A26" s="34" t="s">
        <v>6</v>
      </c>
      <c r="B26" s="23">
        <f>SUM(B28:B37)</f>
        <v>18960</v>
      </c>
      <c r="C26" s="23">
        <f>SUM(C28:C37)</f>
        <v>16960</v>
      </c>
      <c r="D26" s="23">
        <f>SUM(D28:D37)</f>
        <v>16960</v>
      </c>
    </row>
    <row r="27" spans="1:7" s="20" customFormat="1" x14ac:dyDescent="0.2">
      <c r="A27" s="8" t="s">
        <v>19</v>
      </c>
      <c r="B27" s="27"/>
      <c r="E27" s="10"/>
    </row>
    <row r="28" spans="1:7" ht="36.75" customHeight="1" x14ac:dyDescent="0.25">
      <c r="A28" s="3" t="s">
        <v>40</v>
      </c>
      <c r="B28" s="22">
        <v>4855.5439999999999</v>
      </c>
      <c r="C28" s="22">
        <v>4855.5439999999999</v>
      </c>
      <c r="D28" s="22">
        <v>4855.5439999999999</v>
      </c>
      <c r="E28" s="31"/>
      <c r="F28" s="32"/>
    </row>
    <row r="29" spans="1:7" ht="21.75" customHeight="1" x14ac:dyDescent="0.25">
      <c r="A29" s="3" t="s">
        <v>12</v>
      </c>
      <c r="B29" s="22">
        <v>144.45599999999999</v>
      </c>
      <c r="C29" s="22">
        <v>144.45599999999999</v>
      </c>
      <c r="D29" s="22">
        <v>144.45599999999999</v>
      </c>
    </row>
    <row r="30" spans="1:7" ht="20.25" customHeight="1" x14ac:dyDescent="0.25">
      <c r="A30" s="8" t="s">
        <v>7</v>
      </c>
    </row>
    <row r="31" spans="1:7" s="9" customFormat="1" x14ac:dyDescent="0.25">
      <c r="A31" s="3" t="s">
        <v>3</v>
      </c>
      <c r="B31" s="15"/>
      <c r="E31" s="36"/>
      <c r="F31" s="1"/>
      <c r="G31" s="1"/>
    </row>
    <row r="32" spans="1:7" s="13" customFormat="1" ht="34.5" x14ac:dyDescent="0.2">
      <c r="A32" s="5" t="s">
        <v>33</v>
      </c>
      <c r="B32" s="22"/>
      <c r="E32" s="31"/>
    </row>
    <row r="33" spans="1:7" s="13" customFormat="1" ht="19.5" customHeight="1" x14ac:dyDescent="0.2">
      <c r="A33" s="5" t="s">
        <v>12</v>
      </c>
      <c r="B33" s="22">
        <v>1000</v>
      </c>
      <c r="C33" s="22">
        <v>1000</v>
      </c>
      <c r="D33" s="22">
        <v>1000</v>
      </c>
      <c r="E33" s="31"/>
      <c r="F33" s="45"/>
    </row>
    <row r="34" spans="1:7" s="13" customFormat="1" ht="27.75" customHeight="1" x14ac:dyDescent="0.2">
      <c r="A34" s="5" t="s">
        <v>48</v>
      </c>
      <c r="B34" s="22">
        <v>2000</v>
      </c>
      <c r="E34" s="31"/>
      <c r="F34" s="32"/>
    </row>
    <row r="35" spans="1:7" ht="31.5" x14ac:dyDescent="0.25">
      <c r="A35" s="14" t="s">
        <v>24</v>
      </c>
      <c r="B35" s="15"/>
    </row>
    <row r="36" spans="1:7" s="9" customFormat="1" x14ac:dyDescent="0.25">
      <c r="A36" s="3" t="s">
        <v>3</v>
      </c>
      <c r="B36" s="15"/>
      <c r="E36" s="36"/>
      <c r="F36" s="1"/>
      <c r="G36" s="1"/>
    </row>
    <row r="37" spans="1:7" s="21" customFormat="1" ht="40.5" customHeight="1" x14ac:dyDescent="0.25">
      <c r="A37" s="5" t="s">
        <v>34</v>
      </c>
      <c r="B37" s="15">
        <v>10960</v>
      </c>
      <c r="C37" s="15">
        <v>10960</v>
      </c>
      <c r="D37" s="15">
        <v>10960</v>
      </c>
      <c r="E37" s="30"/>
      <c r="F37" s="32"/>
      <c r="G37" s="38"/>
    </row>
    <row r="38" spans="1:7" x14ac:dyDescent="0.25">
      <c r="A38" s="7" t="s">
        <v>1</v>
      </c>
      <c r="B38" s="23">
        <f>SUM(B40:B44)</f>
        <v>7410.2440000000006</v>
      </c>
      <c r="C38" s="23">
        <f>SUM(C40:C44)</f>
        <v>7363.1939999999995</v>
      </c>
      <c r="D38" s="23">
        <f>SUM(D40:D44)</f>
        <v>5000</v>
      </c>
    </row>
    <row r="39" spans="1:7" x14ac:dyDescent="0.25">
      <c r="A39" s="6" t="s">
        <v>8</v>
      </c>
    </row>
    <row r="40" spans="1:7" ht="31.5" x14ac:dyDescent="0.25">
      <c r="A40" s="14" t="s">
        <v>24</v>
      </c>
    </row>
    <row r="41" spans="1:7" x14ac:dyDescent="0.25">
      <c r="A41" s="3" t="s">
        <v>3</v>
      </c>
    </row>
    <row r="42" spans="1:7" ht="49.5" customHeight="1" x14ac:dyDescent="0.25">
      <c r="A42" s="3" t="s">
        <v>32</v>
      </c>
      <c r="B42" s="22">
        <v>2000</v>
      </c>
      <c r="C42" s="22">
        <v>2000</v>
      </c>
      <c r="E42" s="31"/>
    </row>
    <row r="43" spans="1:7" x14ac:dyDescent="0.25">
      <c r="A43" s="29" t="s">
        <v>12</v>
      </c>
      <c r="B43" s="22">
        <v>410.24400000000003</v>
      </c>
      <c r="C43" s="31">
        <v>363.19400000000002</v>
      </c>
    </row>
    <row r="44" spans="1:7" ht="49.5" customHeight="1" x14ac:dyDescent="0.25">
      <c r="A44" s="5" t="s">
        <v>43</v>
      </c>
      <c r="B44" s="22">
        <v>5000</v>
      </c>
      <c r="C44" s="37">
        <v>5000</v>
      </c>
      <c r="D44" s="22">
        <v>5000</v>
      </c>
      <c r="E44" s="31"/>
    </row>
    <row r="45" spans="1:7" x14ac:dyDescent="0.25">
      <c r="A45" s="34" t="s">
        <v>0</v>
      </c>
      <c r="B45" s="23">
        <f t="shared" ref="B45:D45" si="2">SUM(B47:B55)</f>
        <v>61255.8</v>
      </c>
      <c r="C45" s="23">
        <f t="shared" si="2"/>
        <v>39807.026460000001</v>
      </c>
      <c r="D45" s="23">
        <f t="shared" si="2"/>
        <v>31108.599459999998</v>
      </c>
    </row>
    <row r="46" spans="1:7" x14ac:dyDescent="0.25">
      <c r="A46" s="8" t="s">
        <v>16</v>
      </c>
    </row>
    <row r="47" spans="1:7" ht="39.75" customHeight="1" x14ac:dyDescent="0.25">
      <c r="A47" s="3" t="s">
        <v>20</v>
      </c>
      <c r="B47" s="15">
        <v>5000</v>
      </c>
      <c r="C47" s="15">
        <v>5000</v>
      </c>
      <c r="E47" s="31"/>
      <c r="F47" s="46"/>
    </row>
    <row r="48" spans="1:7" ht="50.25" x14ac:dyDescent="0.25">
      <c r="A48" s="3" t="s">
        <v>44</v>
      </c>
      <c r="B48" s="15"/>
      <c r="C48" s="15">
        <v>3698.4270000000001</v>
      </c>
      <c r="E48" s="31"/>
    </row>
    <row r="49" spans="1:9" ht="47.25" x14ac:dyDescent="0.25">
      <c r="A49" s="19" t="s">
        <v>14</v>
      </c>
      <c r="B49" s="15"/>
      <c r="C49" s="12"/>
      <c r="D49" s="12"/>
    </row>
    <row r="50" spans="1:9" x14ac:dyDescent="0.25">
      <c r="A50" s="5" t="s">
        <v>3</v>
      </c>
      <c r="B50" s="15"/>
      <c r="C50" s="12"/>
      <c r="D50" s="12"/>
    </row>
    <row r="51" spans="1:9" ht="34.5" x14ac:dyDescent="0.25">
      <c r="A51" s="3" t="s">
        <v>45</v>
      </c>
      <c r="B51" s="15">
        <v>8700</v>
      </c>
      <c r="C51" s="12"/>
      <c r="D51" s="12"/>
      <c r="E51" s="31"/>
      <c r="F51" s="46"/>
    </row>
    <row r="52" spans="1:9" ht="34.5" x14ac:dyDescent="0.25">
      <c r="A52" s="3" t="s">
        <v>46</v>
      </c>
      <c r="B52" s="15">
        <v>46410</v>
      </c>
      <c r="C52" s="15">
        <v>29962.799459999998</v>
      </c>
      <c r="D52" s="15">
        <v>29962.799459999998</v>
      </c>
      <c r="E52" s="31"/>
    </row>
    <row r="53" spans="1:9" ht="63" x14ac:dyDescent="0.25">
      <c r="A53" s="19" t="s">
        <v>30</v>
      </c>
    </row>
    <row r="54" spans="1:9" x14ac:dyDescent="0.25">
      <c r="A54" s="5" t="s">
        <v>3</v>
      </c>
    </row>
    <row r="55" spans="1:9" s="13" customFormat="1" ht="34.5" x14ac:dyDescent="0.2">
      <c r="A55" s="3" t="s">
        <v>31</v>
      </c>
      <c r="B55" s="25">
        <v>1145.8</v>
      </c>
      <c r="C55" s="25">
        <v>1145.8</v>
      </c>
      <c r="D55" s="25">
        <v>1145.8</v>
      </c>
      <c r="E55" s="31"/>
    </row>
    <row r="56" spans="1:9" x14ac:dyDescent="0.25">
      <c r="A56" s="2" t="s">
        <v>9</v>
      </c>
    </row>
    <row r="57" spans="1:9" ht="47.25" x14ac:dyDescent="0.25">
      <c r="A57" s="3" t="s">
        <v>23</v>
      </c>
    </row>
    <row r="58" spans="1:9" ht="31.5" x14ac:dyDescent="0.25">
      <c r="A58" s="3" t="s">
        <v>37</v>
      </c>
    </row>
    <row r="59" spans="1:9" ht="31.5" x14ac:dyDescent="0.25">
      <c r="A59" s="3" t="s">
        <v>38</v>
      </c>
    </row>
    <row r="60" spans="1:9" ht="31.5" x14ac:dyDescent="0.25">
      <c r="A60" s="2" t="s">
        <v>35</v>
      </c>
      <c r="B60" s="2"/>
      <c r="C60" s="11"/>
      <c r="D60" s="12"/>
      <c r="E60" s="35"/>
      <c r="F60" s="12"/>
      <c r="G60" s="12"/>
      <c r="H60" s="12"/>
      <c r="I60" s="20"/>
    </row>
    <row r="61" spans="1:9" ht="47.25" x14ac:dyDescent="0.25">
      <c r="A61" s="3" t="s">
        <v>39</v>
      </c>
      <c r="B61" s="3"/>
      <c r="C61" s="3"/>
      <c r="D61" s="16"/>
      <c r="E61" s="18"/>
      <c r="F61" s="12"/>
      <c r="G61" s="12"/>
      <c r="H61" s="12"/>
      <c r="I61" s="20"/>
    </row>
    <row r="64" spans="1:9" x14ac:dyDescent="0.25">
      <c r="A64" s="1"/>
      <c r="B64" s="1"/>
      <c r="C64" s="12"/>
      <c r="E64" s="1"/>
    </row>
    <row r="65" spans="1:5" x14ac:dyDescent="0.25">
      <c r="A65" s="1"/>
      <c r="B65" s="1"/>
      <c r="C65" s="40"/>
      <c r="E65" s="1"/>
    </row>
    <row r="66" spans="1:5" x14ac:dyDescent="0.25">
      <c r="A66" s="1"/>
      <c r="B66" s="1"/>
      <c r="C66" s="41"/>
      <c r="E66" s="1"/>
    </row>
  </sheetData>
  <mergeCells count="3">
    <mergeCell ref="B15:B16"/>
    <mergeCell ref="A1:D1"/>
    <mergeCell ref="A2:D2"/>
  </mergeCells>
  <printOptions horizontalCentered="1" gridLines="1"/>
  <pageMargins left="0" right="0" top="0.55118110236220474" bottom="0.15748031496062992" header="0.31496062992125984" footer="0.31496062992125984"/>
  <pageSetup paperSize="9" scale="99" fitToHeight="0" orientation="portrait" verticalDpi="0" r:id="rId1"/>
  <headerFooter>
    <oddHeader>&amp;C&amp;P</oddHeader>
  </headerFooter>
  <rowBreaks count="1" manualBreakCount="1">
    <brk id="5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РАИП 2015 </vt:lpstr>
      <vt:lpstr>'РАИП 2015 '!Заголовки_для_печати</vt:lpstr>
      <vt:lpstr>'РАИП 2015 '!Область_печати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2016-01-28T08:29:58Z</cp:lastPrinted>
  <dcterms:created xsi:type="dcterms:W3CDTF">2009-04-22T09:10:44Z</dcterms:created>
  <dcterms:modified xsi:type="dcterms:W3CDTF">2016-02-02T08:06:59Z</dcterms:modified>
</cp:coreProperties>
</file>