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195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<sst xmlns="http://schemas.openxmlformats.org/spreadsheetml/2006/main" count="54" uniqueCount="43">
  <si>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Динамика цен за  2010год     (в руб. за кг, литр, десяток)</t>
  </si>
  <si>
    <t>Наименование</t>
  </si>
  <si>
    <t>дек.09г</t>
  </si>
  <si>
    <t>январь</t>
  </si>
  <si>
    <t>%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</si>
  <si>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</si>
  <si>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</si>
  <si>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</si>
  <si>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</si>
  <si>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</si>
  <si>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</si>
  <si>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</si>
  <si>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</si>
  <si>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</si>
  <si>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</si>
  <si>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дек/дек</t>
  </si>
  <si>
    <t>Говядина</t>
  </si>
  <si>
    <t>Куры</t>
  </si>
  <si>
    <t>Колбаса вареная</t>
  </si>
  <si>
    <t>Колбаса полукопч</t>
  </si>
  <si>
    <t>Рыба мороженая</t>
  </si>
  <si>
    <t>Масло сливочное</t>
  </si>
  <si>
    <t>Масло подсолн.</t>
  </si>
  <si>
    <t>Маргарин</t>
  </si>
  <si>
    <t>Молоко пастериз.</t>
  </si>
  <si>
    <t>Молоко стериз.</t>
  </si>
  <si>
    <t>Сметана</t>
  </si>
  <si>
    <t>Творог жирный</t>
  </si>
  <si>
    <t>Сыры твер и мягк</t>
  </si>
  <si>
    <t>Яйца (10 шт.)</t>
  </si>
  <si>
    <t>Сахар-песок</t>
  </si>
  <si>
    <t>Мука пшеничная</t>
  </si>
  <si>
    <t>Хлеб ржаной</t>
  </si>
  <si>
    <t>Хлеб пшеничный</t>
  </si>
  <si>
    <t>Рис</t>
  </si>
  <si>
    <t>Пшено</t>
  </si>
  <si>
    <t>Вермишель</t>
  </si>
  <si>
    <t>Картофель</t>
  </si>
  <si>
    <t>Капуста</t>
  </si>
  <si>
    <t>Лук</t>
  </si>
  <si>
    <t>Морковь</t>
  </si>
  <si>
    <t>Яблоки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</si>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</sst>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1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75" zoomScaleNormal="75" workbookViewId="0" topLeftCell="B1">
      <selection activeCell="Z28" sqref="Z28"/>
    </sheetView>
  </sheetViews>
  <sheetFormatPr defaultColWidth="9.00390625" defaultRowHeight="12.75"/>
  <cols>
    <col min="1" max="1" width="20.00390625" style="0" customWidth="1"/>
  </cols>
  <sheetData>
    <row r="1" spans="1:27" ht="15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2"/>
      <c r="R1" s="2"/>
      <c r="S1" s="2"/>
      <c r="T1" s="2"/>
      <c r="U1" s="2"/>
      <c r="V1" s="2"/>
      <c r="W1" s="3"/>
      <c r="X1" s="3"/>
      <c r="Y1" s="3"/>
      <c r="Z1" s="3"/>
      <c r="AA1" s="3"/>
    </row>
    <row r="2" spans="1:27" ht="15.7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4</v>
      </c>
      <c r="G2" s="6" t="s">
        <v>6</v>
      </c>
      <c r="H2" s="7" t="s">
        <v>4</v>
      </c>
      <c r="I2" s="7" t="s">
        <v>7</v>
      </c>
      <c r="J2" s="8" t="s">
        <v>4</v>
      </c>
      <c r="K2" s="5" t="s">
        <v>8</v>
      </c>
      <c r="L2" s="7" t="s">
        <v>4</v>
      </c>
      <c r="M2" s="5" t="s">
        <v>9</v>
      </c>
      <c r="N2" s="7" t="s">
        <v>4</v>
      </c>
      <c r="O2" s="9" t="s">
        <v>10</v>
      </c>
      <c r="P2" s="10" t="s">
        <v>4</v>
      </c>
      <c r="Q2" s="11" t="s">
        <v>11</v>
      </c>
      <c r="R2" s="11" t="s">
        <v>4</v>
      </c>
      <c r="S2" s="12" t="s">
        <v>12</v>
      </c>
      <c r="T2" s="11" t="s">
        <v>4</v>
      </c>
      <c r="U2" s="11" t="s">
        <v>13</v>
      </c>
      <c r="V2" s="13" t="s">
        <v>4</v>
      </c>
      <c r="W2" s="14" t="s">
        <v>14</v>
      </c>
      <c r="X2" s="10" t="s">
        <v>4</v>
      </c>
      <c r="Y2" s="14" t="s">
        <v>42</v>
      </c>
      <c r="Z2" s="10" t="s">
        <v>4</v>
      </c>
      <c r="AA2" s="15" t="s">
        <v>15</v>
      </c>
    </row>
    <row r="3" spans="1:27" ht="15.75">
      <c r="A3" s="16" t="s">
        <v>16</v>
      </c>
      <c r="B3" s="17">
        <v>180.88</v>
      </c>
      <c r="C3" s="18">
        <v>180.88</v>
      </c>
      <c r="D3" s="19">
        <f>C3/B3*100</f>
        <v>100</v>
      </c>
      <c r="E3" s="17">
        <v>180.88</v>
      </c>
      <c r="F3" s="19">
        <f>E3/C3*100</f>
        <v>100</v>
      </c>
      <c r="G3" s="17">
        <v>180.88</v>
      </c>
      <c r="H3" s="19">
        <f>G3/E3*100</f>
        <v>100</v>
      </c>
      <c r="I3" s="17">
        <v>180.88</v>
      </c>
      <c r="J3" s="19">
        <f>I3/G3*100</f>
        <v>100</v>
      </c>
      <c r="K3" s="17">
        <v>180.88</v>
      </c>
      <c r="L3" s="19">
        <f>K3/I3*100</f>
        <v>100</v>
      </c>
      <c r="M3" s="17">
        <v>181.08</v>
      </c>
      <c r="N3" s="25">
        <f>M3/K3*100</f>
        <v>100.11057054400709</v>
      </c>
      <c r="O3" s="18">
        <v>181.38</v>
      </c>
      <c r="P3" s="25">
        <f>O3/M3*100</f>
        <v>100.16567263088136</v>
      </c>
      <c r="Q3" s="20">
        <v>181.38</v>
      </c>
      <c r="R3" s="21">
        <f>Q3/O3*100</f>
        <v>100</v>
      </c>
      <c r="S3" s="20">
        <v>181.89</v>
      </c>
      <c r="T3" s="26">
        <f>S3/Q3*100</f>
        <v>100.28117763810785</v>
      </c>
      <c r="U3" s="20">
        <v>181.89</v>
      </c>
      <c r="V3" s="21">
        <f>U3/S3*100</f>
        <v>100</v>
      </c>
      <c r="W3" s="17">
        <v>182.86</v>
      </c>
      <c r="X3" s="25">
        <f>W3/U3*100</f>
        <v>100.5332893507065</v>
      </c>
      <c r="Y3" s="17">
        <v>182.86</v>
      </c>
      <c r="Z3" s="19">
        <f>Y3/W3*100</f>
        <v>100</v>
      </c>
      <c r="AA3" s="25">
        <f>Y3/B3*100</f>
        <v>101.09464838567006</v>
      </c>
    </row>
    <row r="4" spans="1:27" ht="15.75">
      <c r="A4" s="16" t="s">
        <v>17</v>
      </c>
      <c r="B4" s="17">
        <v>110.89</v>
      </c>
      <c r="C4" s="17">
        <v>108.79</v>
      </c>
      <c r="D4" s="23">
        <f aca="true" t="shared" si="0" ref="D4:D28">C4/B4*100</f>
        <v>98.10623140048698</v>
      </c>
      <c r="E4" s="18">
        <v>109.84</v>
      </c>
      <c r="F4" s="25">
        <f aca="true" t="shared" si="1" ref="F4:F28">E4/C4*100</f>
        <v>100.9651622391764</v>
      </c>
      <c r="G4" s="17">
        <v>112</v>
      </c>
      <c r="H4" s="25">
        <f aca="true" t="shared" si="2" ref="H4:H28">G4/E4*100</f>
        <v>101.96649672250547</v>
      </c>
      <c r="I4" s="17">
        <v>112</v>
      </c>
      <c r="J4" s="19">
        <f aca="true" t="shared" si="3" ref="J4:J28">I4/G4*100</f>
        <v>100</v>
      </c>
      <c r="K4" s="17">
        <v>111.59</v>
      </c>
      <c r="L4" s="23">
        <f aca="true" t="shared" si="4" ref="L4:L28">K4/I4*100</f>
        <v>99.63392857142857</v>
      </c>
      <c r="M4" s="17">
        <v>111.59</v>
      </c>
      <c r="N4" s="19">
        <f aca="true" t="shared" si="5" ref="N4:N28">M4/K4*100</f>
        <v>100</v>
      </c>
      <c r="O4" s="17">
        <v>111.94</v>
      </c>
      <c r="P4" s="25">
        <f aca="true" t="shared" si="6" ref="P4:P28">O4/M4*100</f>
        <v>100.31364817635988</v>
      </c>
      <c r="Q4" s="20">
        <v>112.98</v>
      </c>
      <c r="R4" s="26">
        <f>Q4/O4*100</f>
        <v>100.92906914418438</v>
      </c>
      <c r="S4" s="20">
        <v>118.46</v>
      </c>
      <c r="T4" s="26">
        <f aca="true" t="shared" si="7" ref="T4:T28">S4/Q4*100</f>
        <v>104.85041600283236</v>
      </c>
      <c r="U4" s="20">
        <v>118.5</v>
      </c>
      <c r="V4" s="21">
        <f aca="true" t="shared" si="8" ref="V4:V27">U4/S4*100</f>
        <v>100.03376667229445</v>
      </c>
      <c r="W4" s="17">
        <v>115.24</v>
      </c>
      <c r="X4" s="23">
        <f aca="true" t="shared" si="9" ref="X4:X28">W4/U4*100</f>
        <v>97.24894514767932</v>
      </c>
      <c r="Y4" s="17">
        <v>115.44</v>
      </c>
      <c r="Z4" s="25">
        <f aca="true" t="shared" si="10" ref="Z4:Z28">Y4/W4*100</f>
        <v>100.17355085039917</v>
      </c>
      <c r="AA4" s="25">
        <f aca="true" t="shared" si="11" ref="AA4:AA28">Y4/B4*100</f>
        <v>104.1031652989449</v>
      </c>
    </row>
    <row r="5" spans="1:27" ht="15.75">
      <c r="A5" s="16" t="s">
        <v>18</v>
      </c>
      <c r="B5" s="17">
        <v>141.54</v>
      </c>
      <c r="C5" s="18">
        <v>140.65</v>
      </c>
      <c r="D5" s="23">
        <f t="shared" si="0"/>
        <v>99.3712024869295</v>
      </c>
      <c r="E5" s="17">
        <v>141.09</v>
      </c>
      <c r="F5" s="25">
        <f t="shared" si="1"/>
        <v>100.3128332740846</v>
      </c>
      <c r="G5" s="17">
        <v>141.09</v>
      </c>
      <c r="H5" s="19">
        <f t="shared" si="2"/>
        <v>100</v>
      </c>
      <c r="I5" s="17">
        <v>141.26</v>
      </c>
      <c r="J5" s="25">
        <f t="shared" si="3"/>
        <v>100.12049046707774</v>
      </c>
      <c r="K5" s="17">
        <v>141.26</v>
      </c>
      <c r="L5" s="19">
        <f t="shared" si="4"/>
        <v>100</v>
      </c>
      <c r="M5" s="17">
        <v>140.77</v>
      </c>
      <c r="N5" s="23">
        <f t="shared" si="5"/>
        <v>99.65312190287415</v>
      </c>
      <c r="O5" s="18">
        <v>140.77</v>
      </c>
      <c r="P5" s="19">
        <f t="shared" si="6"/>
        <v>100</v>
      </c>
      <c r="Q5" s="20">
        <v>140.77</v>
      </c>
      <c r="R5" s="21">
        <f aca="true" t="shared" si="12" ref="R5:R28">Q5/O5*100</f>
        <v>100</v>
      </c>
      <c r="S5" s="20">
        <v>141.1</v>
      </c>
      <c r="T5" s="26">
        <f t="shared" si="7"/>
        <v>100.23442494849755</v>
      </c>
      <c r="U5" s="20">
        <v>148.62</v>
      </c>
      <c r="V5" s="26">
        <f t="shared" si="8"/>
        <v>105.32955350815025</v>
      </c>
      <c r="W5" s="17">
        <v>148.62</v>
      </c>
      <c r="X5" s="19">
        <f t="shared" si="9"/>
        <v>100</v>
      </c>
      <c r="Y5" s="17">
        <v>148.62</v>
      </c>
      <c r="Z5" s="19">
        <f t="shared" si="10"/>
        <v>100</v>
      </c>
      <c r="AA5" s="25">
        <f t="shared" si="11"/>
        <v>105.0021195421789</v>
      </c>
    </row>
    <row r="6" spans="1:27" ht="15.75">
      <c r="A6" s="16" t="s">
        <v>19</v>
      </c>
      <c r="B6" s="17">
        <v>225.36</v>
      </c>
      <c r="C6" s="18">
        <v>225.68</v>
      </c>
      <c r="D6" s="24">
        <f t="shared" si="0"/>
        <v>100.14199503017393</v>
      </c>
      <c r="E6" s="18">
        <v>225.68</v>
      </c>
      <c r="F6" s="19">
        <f t="shared" si="1"/>
        <v>100</v>
      </c>
      <c r="G6" s="17">
        <v>225.68</v>
      </c>
      <c r="H6" s="19">
        <f t="shared" si="2"/>
        <v>100</v>
      </c>
      <c r="I6" s="17">
        <v>225.85</v>
      </c>
      <c r="J6" s="25">
        <f t="shared" si="3"/>
        <v>100.07532789790854</v>
      </c>
      <c r="K6" s="17">
        <v>226.31</v>
      </c>
      <c r="L6" s="25">
        <f t="shared" si="4"/>
        <v>100.20367500553465</v>
      </c>
      <c r="M6" s="17">
        <v>227.58</v>
      </c>
      <c r="N6" s="25">
        <f t="shared" si="5"/>
        <v>100.56117714639213</v>
      </c>
      <c r="O6" s="18">
        <v>227.58</v>
      </c>
      <c r="P6" s="19">
        <f t="shared" si="6"/>
        <v>100</v>
      </c>
      <c r="Q6" s="20">
        <v>227.58</v>
      </c>
      <c r="R6" s="21">
        <f t="shared" si="12"/>
        <v>100</v>
      </c>
      <c r="S6" s="20">
        <v>228.3</v>
      </c>
      <c r="T6" s="26">
        <f t="shared" si="7"/>
        <v>100.31637226469812</v>
      </c>
      <c r="U6" s="20">
        <v>236.26</v>
      </c>
      <c r="V6" s="26">
        <f t="shared" si="8"/>
        <v>103.48664038545772</v>
      </c>
      <c r="W6" s="17">
        <v>237</v>
      </c>
      <c r="X6" s="25">
        <f t="shared" si="9"/>
        <v>100.31321425548126</v>
      </c>
      <c r="Y6" s="17">
        <v>237.47</v>
      </c>
      <c r="Z6" s="25">
        <f t="shared" si="10"/>
        <v>100.19831223628692</v>
      </c>
      <c r="AA6" s="25">
        <f t="shared" si="11"/>
        <v>105.37362442314517</v>
      </c>
    </row>
    <row r="7" spans="1:27" ht="15.75">
      <c r="A7" s="16" t="s">
        <v>20</v>
      </c>
      <c r="B7" s="17">
        <v>71.87</v>
      </c>
      <c r="C7" s="18">
        <v>71.87</v>
      </c>
      <c r="D7" s="19">
        <f t="shared" si="0"/>
        <v>100</v>
      </c>
      <c r="E7" s="18">
        <v>72.98</v>
      </c>
      <c r="F7" s="25">
        <f t="shared" si="1"/>
        <v>101.54445526645333</v>
      </c>
      <c r="G7" s="17">
        <v>73.06</v>
      </c>
      <c r="H7" s="25">
        <f t="shared" si="2"/>
        <v>100.10961907371882</v>
      </c>
      <c r="I7" s="17">
        <v>76.66</v>
      </c>
      <c r="J7" s="25">
        <f t="shared" si="3"/>
        <v>104.92745688475225</v>
      </c>
      <c r="K7" s="17">
        <v>75.2</v>
      </c>
      <c r="L7" s="23">
        <f t="shared" si="4"/>
        <v>98.09548656404905</v>
      </c>
      <c r="M7" s="17">
        <v>75.2</v>
      </c>
      <c r="N7" s="19">
        <f t="shared" si="5"/>
        <v>100</v>
      </c>
      <c r="O7" s="18">
        <v>72.71</v>
      </c>
      <c r="P7" s="23">
        <f t="shared" si="6"/>
        <v>96.68882978723403</v>
      </c>
      <c r="Q7" s="20">
        <v>72.71</v>
      </c>
      <c r="R7" s="21">
        <f t="shared" si="12"/>
        <v>100</v>
      </c>
      <c r="S7" s="20">
        <v>74.12</v>
      </c>
      <c r="T7" s="26">
        <f t="shared" si="7"/>
        <v>101.9392105625086</v>
      </c>
      <c r="U7" s="20">
        <v>71.32</v>
      </c>
      <c r="V7" s="27">
        <f t="shared" si="8"/>
        <v>96.22234214786832</v>
      </c>
      <c r="W7" s="17">
        <v>71.32</v>
      </c>
      <c r="X7" s="19">
        <f t="shared" si="9"/>
        <v>100</v>
      </c>
      <c r="Y7" s="17">
        <v>71.32</v>
      </c>
      <c r="Z7" s="19">
        <f t="shared" si="10"/>
        <v>100</v>
      </c>
      <c r="AA7" s="23">
        <f t="shared" si="11"/>
        <v>99.23472937247807</v>
      </c>
    </row>
    <row r="8" spans="1:28" ht="15.75">
      <c r="A8" s="16" t="s">
        <v>21</v>
      </c>
      <c r="B8" s="17">
        <v>172.42</v>
      </c>
      <c r="C8" s="22">
        <v>174.02</v>
      </c>
      <c r="D8" s="25">
        <f t="shared" si="0"/>
        <v>100.92796659320267</v>
      </c>
      <c r="E8" s="18">
        <v>174.39</v>
      </c>
      <c r="F8" s="25">
        <f t="shared" si="1"/>
        <v>100.21261923916789</v>
      </c>
      <c r="G8" s="17">
        <v>175.6</v>
      </c>
      <c r="H8" s="25">
        <f t="shared" si="2"/>
        <v>100.69384712426172</v>
      </c>
      <c r="I8" s="17">
        <v>179.26</v>
      </c>
      <c r="J8" s="25">
        <f t="shared" si="3"/>
        <v>102.08428246013668</v>
      </c>
      <c r="K8" s="17">
        <v>182.99</v>
      </c>
      <c r="L8" s="25">
        <f t="shared" si="4"/>
        <v>102.08077652571686</v>
      </c>
      <c r="M8" s="17">
        <v>182.04</v>
      </c>
      <c r="N8" s="23">
        <f t="shared" si="5"/>
        <v>99.48084594786599</v>
      </c>
      <c r="O8" s="22">
        <v>182.04</v>
      </c>
      <c r="P8" s="19">
        <f t="shared" si="6"/>
        <v>100</v>
      </c>
      <c r="Q8" s="20">
        <v>195.88</v>
      </c>
      <c r="R8" s="26">
        <f t="shared" si="12"/>
        <v>107.6027246758954</v>
      </c>
      <c r="S8" s="20">
        <v>214.72</v>
      </c>
      <c r="T8" s="26">
        <f t="shared" si="7"/>
        <v>109.61813355115378</v>
      </c>
      <c r="U8" s="20">
        <v>220.34</v>
      </c>
      <c r="V8" s="26">
        <f t="shared" si="8"/>
        <v>102.61736214605068</v>
      </c>
      <c r="W8" s="17">
        <v>221.41</v>
      </c>
      <c r="X8" s="25">
        <f t="shared" si="9"/>
        <v>100.48561314332396</v>
      </c>
      <c r="Y8" s="17">
        <v>221.96</v>
      </c>
      <c r="Z8" s="25">
        <f t="shared" si="10"/>
        <v>100.24840793098777</v>
      </c>
      <c r="AA8" s="25">
        <f t="shared" si="11"/>
        <v>128.7321656420369</v>
      </c>
      <c r="AB8" s="28"/>
    </row>
    <row r="9" spans="1:28" ht="15.75">
      <c r="A9" s="16" t="s">
        <v>22</v>
      </c>
      <c r="B9" s="17">
        <v>55.13</v>
      </c>
      <c r="C9" s="17">
        <v>55.87</v>
      </c>
      <c r="D9" s="25">
        <f t="shared" si="0"/>
        <v>101.34228187919463</v>
      </c>
      <c r="E9" s="18">
        <v>55.63</v>
      </c>
      <c r="F9" s="23">
        <f t="shared" si="1"/>
        <v>99.57043135851083</v>
      </c>
      <c r="G9" s="17">
        <v>55.74</v>
      </c>
      <c r="H9" s="25">
        <f t="shared" si="2"/>
        <v>100.19773503505303</v>
      </c>
      <c r="I9" s="17">
        <v>55.85</v>
      </c>
      <c r="J9" s="25">
        <f t="shared" si="3"/>
        <v>100.1973448152135</v>
      </c>
      <c r="K9" s="17">
        <v>56.03</v>
      </c>
      <c r="L9" s="25">
        <f t="shared" si="4"/>
        <v>100.32229185317816</v>
      </c>
      <c r="M9" s="17">
        <v>56.14</v>
      </c>
      <c r="N9" s="25">
        <f t="shared" si="5"/>
        <v>100.19632339817954</v>
      </c>
      <c r="O9" s="17">
        <v>56.15</v>
      </c>
      <c r="P9" s="19">
        <f t="shared" si="6"/>
        <v>100.01781261132882</v>
      </c>
      <c r="Q9" s="20">
        <v>55.88</v>
      </c>
      <c r="R9" s="27">
        <f t="shared" si="12"/>
        <v>99.51914514692788</v>
      </c>
      <c r="S9" s="20">
        <v>59.81</v>
      </c>
      <c r="T9" s="26">
        <f t="shared" si="7"/>
        <v>107.03292770221904</v>
      </c>
      <c r="U9" s="20">
        <v>66.76</v>
      </c>
      <c r="V9" s="26">
        <f t="shared" si="8"/>
        <v>111.62013041297443</v>
      </c>
      <c r="W9" s="17">
        <v>73.34</v>
      </c>
      <c r="X9" s="25">
        <f t="shared" si="9"/>
        <v>109.85620131815459</v>
      </c>
      <c r="Y9" s="17">
        <v>77.44</v>
      </c>
      <c r="Z9" s="25">
        <f t="shared" si="10"/>
        <v>105.59040087264793</v>
      </c>
      <c r="AA9" s="25">
        <f t="shared" si="11"/>
        <v>140.46798476328678</v>
      </c>
      <c r="AB9" s="28"/>
    </row>
    <row r="10" spans="1:28" ht="15.75">
      <c r="A10" s="16" t="s">
        <v>23</v>
      </c>
      <c r="B10" s="17">
        <v>63.04</v>
      </c>
      <c r="C10" s="17">
        <v>64.79</v>
      </c>
      <c r="D10" s="25">
        <f t="shared" si="0"/>
        <v>102.77601522842642</v>
      </c>
      <c r="E10" s="17">
        <v>64.26</v>
      </c>
      <c r="F10" s="23">
        <f t="shared" si="1"/>
        <v>99.18197252662448</v>
      </c>
      <c r="G10" s="17">
        <v>65.54</v>
      </c>
      <c r="H10" s="25">
        <f t="shared" si="2"/>
        <v>101.99190787426082</v>
      </c>
      <c r="I10" s="17">
        <v>64.34</v>
      </c>
      <c r="J10" s="23">
        <f t="shared" si="3"/>
        <v>98.16905706438816</v>
      </c>
      <c r="K10" s="17">
        <v>64.34</v>
      </c>
      <c r="L10" s="19">
        <f t="shared" si="4"/>
        <v>100</v>
      </c>
      <c r="M10" s="17">
        <v>64.96</v>
      </c>
      <c r="N10" s="25">
        <f t="shared" si="5"/>
        <v>100.96363071184331</v>
      </c>
      <c r="O10" s="17">
        <v>64.88</v>
      </c>
      <c r="P10" s="23">
        <f t="shared" si="6"/>
        <v>99.8768472906404</v>
      </c>
      <c r="Q10" s="20">
        <v>63.95</v>
      </c>
      <c r="R10" s="27">
        <f t="shared" si="12"/>
        <v>98.56658446362516</v>
      </c>
      <c r="S10" s="20">
        <v>65.04</v>
      </c>
      <c r="T10" s="26">
        <f t="shared" si="7"/>
        <v>101.70445660672401</v>
      </c>
      <c r="U10" s="20">
        <v>65.04</v>
      </c>
      <c r="V10" s="21">
        <f t="shared" si="8"/>
        <v>100</v>
      </c>
      <c r="W10" s="17">
        <v>65.4</v>
      </c>
      <c r="X10" s="25">
        <f t="shared" si="9"/>
        <v>100.55350553505535</v>
      </c>
      <c r="Y10" s="17">
        <v>66.83</v>
      </c>
      <c r="Z10" s="25">
        <f t="shared" si="10"/>
        <v>102.18654434250763</v>
      </c>
      <c r="AA10" s="25">
        <f t="shared" si="11"/>
        <v>106.01205583756345</v>
      </c>
      <c r="AB10" s="28"/>
    </row>
    <row r="11" spans="1:28" ht="15.75">
      <c r="A11" s="16" t="s">
        <v>24</v>
      </c>
      <c r="B11" s="17">
        <v>22.42</v>
      </c>
      <c r="C11" s="18">
        <v>22.94</v>
      </c>
      <c r="D11" s="25">
        <f t="shared" si="0"/>
        <v>102.3193577163247</v>
      </c>
      <c r="E11" s="17">
        <v>23.8</v>
      </c>
      <c r="F11" s="25">
        <f t="shared" si="1"/>
        <v>103.7489102005231</v>
      </c>
      <c r="G11" s="17">
        <v>24.24</v>
      </c>
      <c r="H11" s="25">
        <f t="shared" si="2"/>
        <v>101.84873949579831</v>
      </c>
      <c r="I11" s="17">
        <v>24.07</v>
      </c>
      <c r="J11" s="23">
        <f t="shared" si="3"/>
        <v>99.2986798679868</v>
      </c>
      <c r="K11" s="17">
        <v>24.07</v>
      </c>
      <c r="L11" s="19">
        <f t="shared" si="4"/>
        <v>100</v>
      </c>
      <c r="M11" s="17">
        <v>24.33</v>
      </c>
      <c r="N11" s="25">
        <f t="shared" si="5"/>
        <v>101.08018280016617</v>
      </c>
      <c r="O11" s="17">
        <v>24.5</v>
      </c>
      <c r="P11" s="25">
        <f t="shared" si="6"/>
        <v>100.69872585285655</v>
      </c>
      <c r="Q11" s="20">
        <v>24.82</v>
      </c>
      <c r="R11" s="26">
        <f t="shared" si="12"/>
        <v>101.30612244897958</v>
      </c>
      <c r="S11" s="20">
        <v>26.22</v>
      </c>
      <c r="T11" s="26">
        <f t="shared" si="7"/>
        <v>105.6406124093473</v>
      </c>
      <c r="U11" s="20">
        <v>27.6</v>
      </c>
      <c r="V11" s="26">
        <f t="shared" si="8"/>
        <v>105.26315789473686</v>
      </c>
      <c r="W11" s="17">
        <v>27.8</v>
      </c>
      <c r="X11" s="25">
        <f t="shared" si="9"/>
        <v>100.72463768115942</v>
      </c>
      <c r="Y11" s="17">
        <v>28.66</v>
      </c>
      <c r="Z11" s="25">
        <f t="shared" si="10"/>
        <v>103.0935251798561</v>
      </c>
      <c r="AA11" s="25">
        <f t="shared" si="11"/>
        <v>127.8322925958965</v>
      </c>
      <c r="AB11" s="28"/>
    </row>
    <row r="12" spans="1:28" ht="15.75">
      <c r="A12" s="16" t="s">
        <v>25</v>
      </c>
      <c r="B12" s="17">
        <v>34.35</v>
      </c>
      <c r="C12" s="18">
        <v>33.66</v>
      </c>
      <c r="D12" s="23">
        <f t="shared" si="0"/>
        <v>97.99126637554583</v>
      </c>
      <c r="E12" s="18">
        <v>34.25</v>
      </c>
      <c r="F12" s="25">
        <f t="shared" si="1"/>
        <v>101.75282234105765</v>
      </c>
      <c r="G12" s="17">
        <v>35.11</v>
      </c>
      <c r="H12" s="25">
        <f t="shared" si="2"/>
        <v>102.51094890510947</v>
      </c>
      <c r="I12" s="17">
        <v>35.11</v>
      </c>
      <c r="J12" s="19">
        <f t="shared" si="3"/>
        <v>100</v>
      </c>
      <c r="K12" s="17">
        <v>35.33</v>
      </c>
      <c r="L12" s="25">
        <f t="shared" si="4"/>
        <v>100.62660210766164</v>
      </c>
      <c r="M12" s="17">
        <v>33.89</v>
      </c>
      <c r="N12" s="23">
        <f t="shared" si="5"/>
        <v>95.92414378714975</v>
      </c>
      <c r="O12" s="18">
        <v>35.01</v>
      </c>
      <c r="P12" s="25">
        <f t="shared" si="6"/>
        <v>103.30480967837119</v>
      </c>
      <c r="Q12" s="20">
        <v>38.36</v>
      </c>
      <c r="R12" s="26">
        <f t="shared" si="12"/>
        <v>109.56869465866896</v>
      </c>
      <c r="S12" s="20">
        <v>37.5</v>
      </c>
      <c r="T12" s="27">
        <f t="shared" si="7"/>
        <v>97.75808133472367</v>
      </c>
      <c r="U12" s="20">
        <v>41.03</v>
      </c>
      <c r="V12" s="26">
        <f t="shared" si="8"/>
        <v>109.41333333333334</v>
      </c>
      <c r="W12" s="17">
        <v>41.79</v>
      </c>
      <c r="X12" s="25">
        <f t="shared" si="9"/>
        <v>101.85230319278575</v>
      </c>
      <c r="Y12" s="17">
        <v>42.7</v>
      </c>
      <c r="Z12" s="25">
        <f t="shared" si="10"/>
        <v>102.17755443886098</v>
      </c>
      <c r="AA12" s="25">
        <f t="shared" si="11"/>
        <v>124.30858806404659</v>
      </c>
      <c r="AB12" s="28"/>
    </row>
    <row r="13" spans="1:28" ht="15.75">
      <c r="A13" s="16" t="s">
        <v>26</v>
      </c>
      <c r="B13" s="17">
        <v>84.89</v>
      </c>
      <c r="C13" s="17">
        <v>86.86</v>
      </c>
      <c r="D13" s="25">
        <f t="shared" si="0"/>
        <v>102.32065025326892</v>
      </c>
      <c r="E13" s="18">
        <v>89.47</v>
      </c>
      <c r="F13" s="25">
        <f t="shared" si="1"/>
        <v>103.00483536725767</v>
      </c>
      <c r="G13" s="17">
        <v>88.34</v>
      </c>
      <c r="H13" s="23">
        <f t="shared" si="2"/>
        <v>98.73700681792779</v>
      </c>
      <c r="I13" s="17">
        <v>88.34</v>
      </c>
      <c r="J13" s="19">
        <f t="shared" si="3"/>
        <v>100</v>
      </c>
      <c r="K13" s="17">
        <v>88.44</v>
      </c>
      <c r="L13" s="25">
        <f t="shared" si="4"/>
        <v>100.11319900384876</v>
      </c>
      <c r="M13" s="17">
        <v>88.22</v>
      </c>
      <c r="N13" s="23">
        <f t="shared" si="5"/>
        <v>99.75124378109453</v>
      </c>
      <c r="O13" s="17">
        <v>89.15</v>
      </c>
      <c r="P13" s="25">
        <f t="shared" si="6"/>
        <v>101.05418272500569</v>
      </c>
      <c r="Q13" s="20">
        <v>92.74</v>
      </c>
      <c r="R13" s="26">
        <f t="shared" si="12"/>
        <v>104.02692091979809</v>
      </c>
      <c r="S13" s="20">
        <v>96.44</v>
      </c>
      <c r="T13" s="26">
        <f t="shared" si="7"/>
        <v>103.98964847962044</v>
      </c>
      <c r="U13" s="20">
        <v>99.95</v>
      </c>
      <c r="V13" s="26">
        <f t="shared" si="8"/>
        <v>103.6395686437163</v>
      </c>
      <c r="W13" s="17">
        <v>97.27</v>
      </c>
      <c r="X13" s="23">
        <f t="shared" si="9"/>
        <v>97.31865932966483</v>
      </c>
      <c r="Y13" s="17">
        <v>97.22</v>
      </c>
      <c r="Z13" s="23">
        <f t="shared" si="10"/>
        <v>99.94859668962681</v>
      </c>
      <c r="AA13" s="25">
        <f t="shared" si="11"/>
        <v>114.52467899634821</v>
      </c>
      <c r="AB13" s="28"/>
    </row>
    <row r="14" spans="1:28" ht="15.75">
      <c r="A14" s="16" t="s">
        <v>27</v>
      </c>
      <c r="B14" s="17">
        <v>118.98</v>
      </c>
      <c r="C14" s="17">
        <v>119.05</v>
      </c>
      <c r="D14" s="25">
        <f t="shared" si="0"/>
        <v>100.05883341738107</v>
      </c>
      <c r="E14" s="18">
        <v>125.98</v>
      </c>
      <c r="F14" s="25">
        <f t="shared" si="1"/>
        <v>105.82108357832844</v>
      </c>
      <c r="G14" s="17">
        <v>127.29</v>
      </c>
      <c r="H14" s="25">
        <f t="shared" si="2"/>
        <v>101.03984759485634</v>
      </c>
      <c r="I14" s="17">
        <v>122.55</v>
      </c>
      <c r="J14" s="23">
        <f t="shared" si="3"/>
        <v>96.27621965590384</v>
      </c>
      <c r="K14" s="17">
        <v>122.55</v>
      </c>
      <c r="L14" s="19">
        <f t="shared" si="4"/>
        <v>100</v>
      </c>
      <c r="M14" s="17">
        <v>123.85</v>
      </c>
      <c r="N14" s="25">
        <f t="shared" si="5"/>
        <v>101.0607915136679</v>
      </c>
      <c r="O14" s="17">
        <v>128.68</v>
      </c>
      <c r="P14" s="25">
        <f t="shared" si="6"/>
        <v>103.8998788857489</v>
      </c>
      <c r="Q14" s="20">
        <v>132.21</v>
      </c>
      <c r="R14" s="26">
        <f t="shared" si="12"/>
        <v>102.74323904258627</v>
      </c>
      <c r="S14" s="20">
        <v>142.01</v>
      </c>
      <c r="T14" s="26">
        <f t="shared" si="7"/>
        <v>107.41244989032599</v>
      </c>
      <c r="U14" s="20">
        <v>147.86</v>
      </c>
      <c r="V14" s="26">
        <f t="shared" si="8"/>
        <v>104.11942820928107</v>
      </c>
      <c r="W14" s="17">
        <v>148.63</v>
      </c>
      <c r="X14" s="25">
        <f t="shared" si="9"/>
        <v>100.520762883809</v>
      </c>
      <c r="Y14" s="17">
        <v>150.11</v>
      </c>
      <c r="Z14" s="25">
        <f t="shared" si="10"/>
        <v>100.99576128641594</v>
      </c>
      <c r="AA14" s="25">
        <f t="shared" si="11"/>
        <v>126.16406118675407</v>
      </c>
      <c r="AB14" s="28"/>
    </row>
    <row r="15" spans="1:28" ht="15.75">
      <c r="A15" s="16" t="s">
        <v>28</v>
      </c>
      <c r="B15" s="17">
        <v>202.71</v>
      </c>
      <c r="C15" s="17">
        <v>206.98</v>
      </c>
      <c r="D15" s="25">
        <f t="shared" si="0"/>
        <v>102.10645750086329</v>
      </c>
      <c r="E15" s="17">
        <v>218.3</v>
      </c>
      <c r="F15" s="25">
        <f t="shared" si="1"/>
        <v>105.46912745192773</v>
      </c>
      <c r="G15" s="17">
        <v>225.41</v>
      </c>
      <c r="H15" s="25">
        <f t="shared" si="2"/>
        <v>103.25698579935867</v>
      </c>
      <c r="I15" s="17">
        <v>223.81</v>
      </c>
      <c r="J15" s="23">
        <f t="shared" si="3"/>
        <v>99.29018233441285</v>
      </c>
      <c r="K15" s="17">
        <v>222.57</v>
      </c>
      <c r="L15" s="23">
        <f t="shared" si="4"/>
        <v>99.44595862561995</v>
      </c>
      <c r="M15" s="17">
        <v>224.23</v>
      </c>
      <c r="N15" s="25">
        <f t="shared" si="5"/>
        <v>100.74583277171227</v>
      </c>
      <c r="O15" s="17">
        <v>222.79</v>
      </c>
      <c r="P15" s="23">
        <f t="shared" si="6"/>
        <v>99.35780225661152</v>
      </c>
      <c r="Q15" s="20">
        <v>227.42</v>
      </c>
      <c r="R15" s="26">
        <f t="shared" si="12"/>
        <v>102.07819022397773</v>
      </c>
      <c r="S15" s="20">
        <v>233.54</v>
      </c>
      <c r="T15" s="26">
        <f t="shared" si="7"/>
        <v>102.69105619558528</v>
      </c>
      <c r="U15" s="20">
        <v>240.03</v>
      </c>
      <c r="V15" s="26">
        <f t="shared" si="8"/>
        <v>102.77896720047958</v>
      </c>
      <c r="W15" s="17">
        <v>243.03</v>
      </c>
      <c r="X15" s="25">
        <f t="shared" si="9"/>
        <v>101.24984376952881</v>
      </c>
      <c r="Y15" s="17">
        <v>247.53</v>
      </c>
      <c r="Z15" s="25">
        <f t="shared" si="10"/>
        <v>101.85162325638811</v>
      </c>
      <c r="AA15" s="25">
        <f t="shared" si="11"/>
        <v>122.11040402545508</v>
      </c>
      <c r="AB15" s="28"/>
    </row>
    <row r="16" spans="1:28" ht="15.75">
      <c r="A16" s="16" t="s">
        <v>29</v>
      </c>
      <c r="B16" s="17">
        <v>32.17</v>
      </c>
      <c r="C16" s="17">
        <v>32.41</v>
      </c>
      <c r="D16" s="25">
        <f t="shared" si="0"/>
        <v>100.74603668013675</v>
      </c>
      <c r="E16" s="17">
        <v>32.16</v>
      </c>
      <c r="F16" s="23">
        <f t="shared" si="1"/>
        <v>99.2286331379204</v>
      </c>
      <c r="G16" s="17">
        <v>37.34</v>
      </c>
      <c r="H16" s="25">
        <f t="shared" si="2"/>
        <v>116.10696517412937</v>
      </c>
      <c r="I16" s="17">
        <v>35.68</v>
      </c>
      <c r="J16" s="23">
        <f t="shared" si="3"/>
        <v>95.55436529191215</v>
      </c>
      <c r="K16" s="17">
        <v>23.94</v>
      </c>
      <c r="L16" s="23">
        <f t="shared" si="4"/>
        <v>67.09641255605382</v>
      </c>
      <c r="M16" s="17">
        <v>19.03</v>
      </c>
      <c r="N16" s="23">
        <f t="shared" si="5"/>
        <v>79.49039264828738</v>
      </c>
      <c r="O16" s="17">
        <v>19.44</v>
      </c>
      <c r="P16" s="25">
        <f t="shared" si="6"/>
        <v>102.15449290593799</v>
      </c>
      <c r="Q16" s="20">
        <v>20.65</v>
      </c>
      <c r="R16" s="26">
        <f t="shared" si="12"/>
        <v>106.22427983539093</v>
      </c>
      <c r="S16" s="20">
        <v>36.76</v>
      </c>
      <c r="T16" s="26">
        <f t="shared" si="7"/>
        <v>178.01452784503633</v>
      </c>
      <c r="U16" s="20">
        <v>32.55</v>
      </c>
      <c r="V16" s="27">
        <f t="shared" si="8"/>
        <v>88.54733405875952</v>
      </c>
      <c r="W16" s="17">
        <v>32.86</v>
      </c>
      <c r="X16" s="25">
        <f t="shared" si="9"/>
        <v>100.95238095238095</v>
      </c>
      <c r="Y16" s="17">
        <v>34.34</v>
      </c>
      <c r="Z16" s="25">
        <f t="shared" si="10"/>
        <v>104.50395617772368</v>
      </c>
      <c r="AA16" s="25">
        <f t="shared" si="11"/>
        <v>106.74541498290333</v>
      </c>
      <c r="AB16" s="28"/>
    </row>
    <row r="17" spans="1:28" ht="15.75">
      <c r="A17" s="16" t="s">
        <v>30</v>
      </c>
      <c r="B17" s="17">
        <v>31.17</v>
      </c>
      <c r="C17" s="17">
        <v>33.79</v>
      </c>
      <c r="D17" s="25">
        <f t="shared" si="0"/>
        <v>108.40551812640358</v>
      </c>
      <c r="E17" s="18">
        <v>34.08</v>
      </c>
      <c r="F17" s="25">
        <f t="shared" si="1"/>
        <v>100.85824208345664</v>
      </c>
      <c r="G17" s="17">
        <v>33.26</v>
      </c>
      <c r="H17" s="23">
        <f t="shared" si="2"/>
        <v>97.59389671361502</v>
      </c>
      <c r="I17" s="17">
        <v>31.48</v>
      </c>
      <c r="J17" s="23">
        <f t="shared" si="3"/>
        <v>94.64822609741432</v>
      </c>
      <c r="K17" s="17">
        <v>29.1</v>
      </c>
      <c r="L17" s="23">
        <f t="shared" si="4"/>
        <v>92.43964421855146</v>
      </c>
      <c r="M17" s="17">
        <v>28.87</v>
      </c>
      <c r="N17" s="23">
        <f t="shared" si="5"/>
        <v>99.20962199312714</v>
      </c>
      <c r="O17" s="17">
        <v>31.99</v>
      </c>
      <c r="P17" s="25">
        <f t="shared" si="6"/>
        <v>110.80706615864217</v>
      </c>
      <c r="Q17" s="20">
        <v>33.48</v>
      </c>
      <c r="R17" s="26">
        <f t="shared" si="12"/>
        <v>104.65770553297907</v>
      </c>
      <c r="S17" s="20">
        <v>34.09</v>
      </c>
      <c r="T17" s="26">
        <f t="shared" si="7"/>
        <v>101.82198327359619</v>
      </c>
      <c r="U17" s="20">
        <v>33.99</v>
      </c>
      <c r="V17" s="27">
        <f t="shared" si="8"/>
        <v>99.70665884423585</v>
      </c>
      <c r="W17" s="17">
        <v>36.37</v>
      </c>
      <c r="X17" s="25">
        <f t="shared" si="9"/>
        <v>107.00205942924387</v>
      </c>
      <c r="Y17" s="17">
        <v>37.18</v>
      </c>
      <c r="Z17" s="25">
        <f t="shared" si="10"/>
        <v>102.22711025570526</v>
      </c>
      <c r="AA17" s="25">
        <f t="shared" si="11"/>
        <v>119.28136028232275</v>
      </c>
      <c r="AB17" s="28"/>
    </row>
    <row r="18" spans="1:28" ht="15.75">
      <c r="A18" s="16" t="s">
        <v>31</v>
      </c>
      <c r="B18" s="17">
        <v>16.69</v>
      </c>
      <c r="C18" s="17">
        <v>16.65</v>
      </c>
      <c r="D18" s="23">
        <f t="shared" si="0"/>
        <v>99.76033553025762</v>
      </c>
      <c r="E18" s="17">
        <v>16.5</v>
      </c>
      <c r="F18" s="23">
        <f t="shared" si="1"/>
        <v>99.0990990990991</v>
      </c>
      <c r="G18" s="17">
        <v>16.53</v>
      </c>
      <c r="H18" s="25">
        <f t="shared" si="2"/>
        <v>100.18181818181819</v>
      </c>
      <c r="I18" s="17">
        <v>16.48</v>
      </c>
      <c r="J18" s="23">
        <f t="shared" si="3"/>
        <v>99.69751966122202</v>
      </c>
      <c r="K18" s="17">
        <v>16.13</v>
      </c>
      <c r="L18" s="23">
        <f t="shared" si="4"/>
        <v>97.876213592233</v>
      </c>
      <c r="M18" s="17">
        <v>16.13</v>
      </c>
      <c r="N18" s="19">
        <f t="shared" si="5"/>
        <v>100</v>
      </c>
      <c r="O18" s="17">
        <v>16</v>
      </c>
      <c r="P18" s="23">
        <f t="shared" si="6"/>
        <v>99.19404835709858</v>
      </c>
      <c r="Q18" s="20">
        <v>16.75</v>
      </c>
      <c r="R18" s="26">
        <f t="shared" si="12"/>
        <v>104.6875</v>
      </c>
      <c r="S18" s="20">
        <v>18.16</v>
      </c>
      <c r="T18" s="26">
        <f t="shared" si="7"/>
        <v>108.41791044776119</v>
      </c>
      <c r="U18" s="20">
        <v>18.35</v>
      </c>
      <c r="V18" s="26">
        <f t="shared" si="8"/>
        <v>101.04625550660793</v>
      </c>
      <c r="W18" s="17">
        <v>18.35</v>
      </c>
      <c r="X18" s="19">
        <f t="shared" si="9"/>
        <v>100</v>
      </c>
      <c r="Y18" s="17">
        <v>18.65</v>
      </c>
      <c r="Z18" s="25">
        <f t="shared" si="10"/>
        <v>101.63487738419616</v>
      </c>
      <c r="AA18" s="25">
        <f t="shared" si="11"/>
        <v>111.74355901737565</v>
      </c>
      <c r="AB18" s="28"/>
    </row>
    <row r="19" spans="1:28" ht="15.75">
      <c r="A19" s="16" t="s">
        <v>32</v>
      </c>
      <c r="B19" s="17">
        <v>22.8</v>
      </c>
      <c r="C19" s="17">
        <v>22.8</v>
      </c>
      <c r="D19" s="19">
        <f t="shared" si="0"/>
        <v>100</v>
      </c>
      <c r="E19" s="17">
        <v>22.8</v>
      </c>
      <c r="F19" s="19">
        <f t="shared" si="1"/>
        <v>100</v>
      </c>
      <c r="G19" s="17">
        <v>22.8</v>
      </c>
      <c r="H19" s="19">
        <f t="shared" si="2"/>
        <v>100</v>
      </c>
      <c r="I19" s="17">
        <v>22.8</v>
      </c>
      <c r="J19" s="19">
        <f t="shared" si="3"/>
        <v>100</v>
      </c>
      <c r="K19" s="17">
        <v>22.8</v>
      </c>
      <c r="L19" s="19">
        <f t="shared" si="4"/>
        <v>100</v>
      </c>
      <c r="M19" s="17">
        <v>22.54</v>
      </c>
      <c r="N19" s="23">
        <f t="shared" si="5"/>
        <v>98.85964912280701</v>
      </c>
      <c r="O19" s="17">
        <v>22.54</v>
      </c>
      <c r="P19" s="19">
        <f t="shared" si="6"/>
        <v>100</v>
      </c>
      <c r="Q19" s="20">
        <v>22.64</v>
      </c>
      <c r="R19" s="26">
        <f t="shared" si="12"/>
        <v>100.44365572315883</v>
      </c>
      <c r="S19" s="20">
        <v>22.64</v>
      </c>
      <c r="T19" s="21">
        <f t="shared" si="7"/>
        <v>100</v>
      </c>
      <c r="U19" s="20">
        <v>22.86</v>
      </c>
      <c r="V19" s="26">
        <f t="shared" si="8"/>
        <v>100.97173144876324</v>
      </c>
      <c r="W19" s="17">
        <v>22.86</v>
      </c>
      <c r="X19" s="19">
        <f t="shared" si="9"/>
        <v>100</v>
      </c>
      <c r="Y19" s="17">
        <v>22.86</v>
      </c>
      <c r="Z19" s="19">
        <f t="shared" si="10"/>
        <v>100</v>
      </c>
      <c r="AA19" s="25">
        <f t="shared" si="11"/>
        <v>100.26315789473684</v>
      </c>
      <c r="AB19" s="28"/>
    </row>
    <row r="20" spans="1:27" ht="15.75">
      <c r="A20" s="16" t="s">
        <v>33</v>
      </c>
      <c r="B20" s="17">
        <v>20</v>
      </c>
      <c r="C20" s="17">
        <v>20</v>
      </c>
      <c r="D20" s="19">
        <f t="shared" si="0"/>
        <v>100</v>
      </c>
      <c r="E20" s="18">
        <v>20</v>
      </c>
      <c r="F20" s="19">
        <f t="shared" si="1"/>
        <v>100</v>
      </c>
      <c r="G20" s="17">
        <v>20</v>
      </c>
      <c r="H20" s="19">
        <f t="shared" si="2"/>
        <v>100</v>
      </c>
      <c r="I20" s="17">
        <v>20</v>
      </c>
      <c r="J20" s="19">
        <f t="shared" si="3"/>
        <v>100</v>
      </c>
      <c r="K20" s="17">
        <v>20</v>
      </c>
      <c r="L20" s="19">
        <f t="shared" si="4"/>
        <v>100</v>
      </c>
      <c r="M20" s="17">
        <v>20</v>
      </c>
      <c r="N20" s="19">
        <f t="shared" si="5"/>
        <v>100</v>
      </c>
      <c r="O20" s="17">
        <v>18.86</v>
      </c>
      <c r="P20" s="23">
        <f t="shared" si="6"/>
        <v>94.3</v>
      </c>
      <c r="Q20" s="20">
        <v>18.86</v>
      </c>
      <c r="R20" s="21">
        <f t="shared" si="12"/>
        <v>100</v>
      </c>
      <c r="S20" s="20">
        <v>18.86</v>
      </c>
      <c r="T20" s="21">
        <f t="shared" si="7"/>
        <v>100</v>
      </c>
      <c r="U20" s="20">
        <v>18.86</v>
      </c>
      <c r="V20" s="21">
        <f t="shared" si="8"/>
        <v>100</v>
      </c>
      <c r="W20" s="17">
        <v>18.86</v>
      </c>
      <c r="X20" s="19">
        <f t="shared" si="9"/>
        <v>100</v>
      </c>
      <c r="Y20" s="17">
        <v>18.86</v>
      </c>
      <c r="Z20" s="19">
        <f t="shared" si="10"/>
        <v>100</v>
      </c>
      <c r="AA20" s="23">
        <f t="shared" si="11"/>
        <v>94.3</v>
      </c>
    </row>
    <row r="21" spans="1:27" ht="15.75">
      <c r="A21" s="16" t="s">
        <v>34</v>
      </c>
      <c r="B21" s="17">
        <v>37.52</v>
      </c>
      <c r="C21" s="17">
        <v>39.65</v>
      </c>
      <c r="D21" s="25">
        <f t="shared" si="0"/>
        <v>105.67697228144988</v>
      </c>
      <c r="E21" s="17">
        <v>40.1</v>
      </c>
      <c r="F21" s="25">
        <f t="shared" si="1"/>
        <v>101.13493064312738</v>
      </c>
      <c r="G21" s="17">
        <v>39.28</v>
      </c>
      <c r="H21" s="23">
        <f t="shared" si="2"/>
        <v>97.95511221945137</v>
      </c>
      <c r="I21" s="17">
        <v>38.57</v>
      </c>
      <c r="J21" s="23">
        <f t="shared" si="3"/>
        <v>98.19246435845214</v>
      </c>
      <c r="K21" s="17">
        <v>37.17</v>
      </c>
      <c r="L21" s="23">
        <f t="shared" si="4"/>
        <v>96.37023593466425</v>
      </c>
      <c r="M21" s="17">
        <v>35.99</v>
      </c>
      <c r="N21" s="23">
        <f t="shared" si="5"/>
        <v>96.82539682539682</v>
      </c>
      <c r="O21" s="17">
        <v>35.55</v>
      </c>
      <c r="P21" s="23">
        <f t="shared" si="6"/>
        <v>98.77743817727145</v>
      </c>
      <c r="Q21" s="20">
        <v>36.87</v>
      </c>
      <c r="R21" s="26">
        <f t="shared" si="12"/>
        <v>103.71308016877636</v>
      </c>
      <c r="S21" s="20">
        <v>38.01</v>
      </c>
      <c r="T21" s="26">
        <f t="shared" si="7"/>
        <v>103.09194467046379</v>
      </c>
      <c r="U21" s="20">
        <v>37.35</v>
      </c>
      <c r="V21" s="27">
        <f t="shared" si="8"/>
        <v>98.26361483820048</v>
      </c>
      <c r="W21" s="17">
        <v>37.54</v>
      </c>
      <c r="X21" s="25">
        <f t="shared" si="9"/>
        <v>100.50870147255688</v>
      </c>
      <c r="Y21" s="17">
        <v>37.61</v>
      </c>
      <c r="Z21" s="25">
        <f t="shared" si="10"/>
        <v>100.18646776771445</v>
      </c>
      <c r="AA21" s="25">
        <f t="shared" si="11"/>
        <v>100.23987206823026</v>
      </c>
    </row>
    <row r="22" spans="1:27" ht="15.75">
      <c r="A22" s="16" t="s">
        <v>35</v>
      </c>
      <c r="B22" s="17">
        <v>21.88</v>
      </c>
      <c r="C22" s="17">
        <v>21.93</v>
      </c>
      <c r="D22" s="25">
        <f t="shared" si="0"/>
        <v>100.22851919561245</v>
      </c>
      <c r="E22" s="18">
        <v>22.02</v>
      </c>
      <c r="F22" s="25">
        <f t="shared" si="1"/>
        <v>100.41039671682626</v>
      </c>
      <c r="G22" s="17">
        <v>22.02</v>
      </c>
      <c r="H22" s="19">
        <f t="shared" si="2"/>
        <v>100</v>
      </c>
      <c r="I22" s="17">
        <v>22.3</v>
      </c>
      <c r="J22" s="25">
        <f t="shared" si="3"/>
        <v>101.27157129881925</v>
      </c>
      <c r="K22" s="17">
        <v>22.3</v>
      </c>
      <c r="L22" s="19">
        <f t="shared" si="4"/>
        <v>100</v>
      </c>
      <c r="M22" s="17">
        <v>22.1</v>
      </c>
      <c r="N22" s="23">
        <f t="shared" si="5"/>
        <v>99.10313901345292</v>
      </c>
      <c r="O22" s="17">
        <v>22.71</v>
      </c>
      <c r="P22" s="25">
        <f t="shared" si="6"/>
        <v>102.76018099547511</v>
      </c>
      <c r="Q22" s="20">
        <v>23.26</v>
      </c>
      <c r="R22" s="26">
        <f t="shared" si="12"/>
        <v>102.42184059885513</v>
      </c>
      <c r="S22" s="20">
        <v>23.53</v>
      </c>
      <c r="T22" s="26">
        <f t="shared" si="7"/>
        <v>101.16079105760963</v>
      </c>
      <c r="U22" s="20">
        <v>25.15</v>
      </c>
      <c r="V22" s="26">
        <f t="shared" si="8"/>
        <v>106.884827879303</v>
      </c>
      <c r="W22" s="17">
        <v>29.32</v>
      </c>
      <c r="X22" s="25">
        <f t="shared" si="9"/>
        <v>116.58051689860835</v>
      </c>
      <c r="Y22" s="17">
        <v>35.2</v>
      </c>
      <c r="Z22" s="25">
        <f t="shared" si="10"/>
        <v>120.05457025920873</v>
      </c>
      <c r="AA22" s="25">
        <f t="shared" si="11"/>
        <v>160.87751371115175</v>
      </c>
    </row>
    <row r="23" spans="1:27" ht="15.75">
      <c r="A23" s="16" t="s">
        <v>36</v>
      </c>
      <c r="B23" s="17">
        <v>45.61</v>
      </c>
      <c r="C23" s="17">
        <v>45.61</v>
      </c>
      <c r="D23" s="19">
        <f t="shared" si="0"/>
        <v>100</v>
      </c>
      <c r="E23" s="18">
        <v>45.42</v>
      </c>
      <c r="F23" s="23">
        <f t="shared" si="1"/>
        <v>99.58342468756852</v>
      </c>
      <c r="G23" s="17">
        <v>45.61</v>
      </c>
      <c r="H23" s="25">
        <f t="shared" si="2"/>
        <v>100.41831792162044</v>
      </c>
      <c r="I23" s="17">
        <v>45.61</v>
      </c>
      <c r="J23" s="19">
        <f t="shared" si="3"/>
        <v>100</v>
      </c>
      <c r="K23" s="17">
        <v>45.65</v>
      </c>
      <c r="L23" s="25">
        <f t="shared" si="4"/>
        <v>100.08770006577505</v>
      </c>
      <c r="M23" s="17">
        <v>45.17</v>
      </c>
      <c r="N23" s="23">
        <f t="shared" si="5"/>
        <v>98.94852135815992</v>
      </c>
      <c r="O23" s="17">
        <v>43.15</v>
      </c>
      <c r="P23" s="23">
        <f t="shared" si="6"/>
        <v>95.528005313261</v>
      </c>
      <c r="Q23" s="20">
        <v>43.3</v>
      </c>
      <c r="R23" s="26">
        <f t="shared" si="12"/>
        <v>100.34762456546929</v>
      </c>
      <c r="S23" s="20">
        <v>45.06</v>
      </c>
      <c r="T23" s="26">
        <f t="shared" si="7"/>
        <v>104.06466512702079</v>
      </c>
      <c r="U23" s="20">
        <v>46.15</v>
      </c>
      <c r="V23" s="26">
        <f t="shared" si="8"/>
        <v>102.4189968930315</v>
      </c>
      <c r="W23" s="17">
        <v>46.15</v>
      </c>
      <c r="X23" s="19">
        <f t="shared" si="9"/>
        <v>100</v>
      </c>
      <c r="Y23" s="17">
        <v>46.15</v>
      </c>
      <c r="Z23" s="19">
        <f t="shared" si="10"/>
        <v>100</v>
      </c>
      <c r="AA23" s="25">
        <f t="shared" si="11"/>
        <v>101.18395088796316</v>
      </c>
    </row>
    <row r="24" spans="1:27" ht="15.75">
      <c r="A24" s="16" t="s">
        <v>37</v>
      </c>
      <c r="B24" s="17">
        <v>12.32</v>
      </c>
      <c r="C24" s="17">
        <v>12.74</v>
      </c>
      <c r="D24" s="25">
        <f t="shared" si="0"/>
        <v>103.40909090909092</v>
      </c>
      <c r="E24" s="18">
        <v>13.4</v>
      </c>
      <c r="F24" s="25">
        <f t="shared" si="1"/>
        <v>105.18053375196233</v>
      </c>
      <c r="G24" s="17">
        <v>13.52</v>
      </c>
      <c r="H24" s="25">
        <f t="shared" si="2"/>
        <v>100.8955223880597</v>
      </c>
      <c r="I24" s="17">
        <v>13.72</v>
      </c>
      <c r="J24" s="25">
        <f t="shared" si="3"/>
        <v>101.47928994082842</v>
      </c>
      <c r="K24" s="17">
        <v>15.34</v>
      </c>
      <c r="L24" s="25">
        <f t="shared" si="4"/>
        <v>111.80758017492711</v>
      </c>
      <c r="M24" s="17">
        <v>18.92</v>
      </c>
      <c r="N24" s="25">
        <f t="shared" si="5"/>
        <v>123.33767926988268</v>
      </c>
      <c r="O24" s="17">
        <v>16.89</v>
      </c>
      <c r="P24" s="23">
        <f t="shared" si="6"/>
        <v>89.2706131078224</v>
      </c>
      <c r="Q24" s="20">
        <v>16.41</v>
      </c>
      <c r="R24" s="27">
        <f t="shared" si="12"/>
        <v>97.15808170515098</v>
      </c>
      <c r="S24" s="20">
        <v>23.27</v>
      </c>
      <c r="T24" s="26">
        <f t="shared" si="7"/>
        <v>141.80377818403412</v>
      </c>
      <c r="U24" s="20">
        <v>25.36</v>
      </c>
      <c r="V24" s="26">
        <f t="shared" si="8"/>
        <v>108.98152127202407</v>
      </c>
      <c r="W24" s="17">
        <v>25.5</v>
      </c>
      <c r="X24" s="25">
        <f t="shared" si="9"/>
        <v>100.55205047318611</v>
      </c>
      <c r="Y24" s="17">
        <v>30.47</v>
      </c>
      <c r="Z24" s="25">
        <f t="shared" si="10"/>
        <v>119.49019607843137</v>
      </c>
      <c r="AA24" s="25">
        <f t="shared" si="11"/>
        <v>247.32142857142856</v>
      </c>
    </row>
    <row r="25" spans="1:27" ht="15.75">
      <c r="A25" s="16" t="s">
        <v>38</v>
      </c>
      <c r="B25" s="17">
        <v>12.32</v>
      </c>
      <c r="C25" s="17">
        <v>14.86</v>
      </c>
      <c r="D25" s="25">
        <f t="shared" si="0"/>
        <v>120.6168831168831</v>
      </c>
      <c r="E25" s="18">
        <v>17.97</v>
      </c>
      <c r="F25" s="25">
        <f t="shared" si="1"/>
        <v>120.92866756393002</v>
      </c>
      <c r="G25" s="17">
        <v>18.01</v>
      </c>
      <c r="H25" s="25">
        <f t="shared" si="2"/>
        <v>100.22259321090708</v>
      </c>
      <c r="I25" s="17">
        <v>19.39</v>
      </c>
      <c r="J25" s="25">
        <f t="shared" si="3"/>
        <v>107.6624097723487</v>
      </c>
      <c r="K25" s="17">
        <v>25.44</v>
      </c>
      <c r="L25" s="25">
        <f t="shared" si="4"/>
        <v>131.20165033522434</v>
      </c>
      <c r="M25" s="17">
        <v>25.42</v>
      </c>
      <c r="N25" s="23">
        <f t="shared" si="5"/>
        <v>99.92138364779875</v>
      </c>
      <c r="O25" s="17">
        <v>21.6</v>
      </c>
      <c r="P25" s="23">
        <f t="shared" si="6"/>
        <v>84.97246262785208</v>
      </c>
      <c r="Q25" s="20">
        <v>25.27</v>
      </c>
      <c r="R25" s="26">
        <f t="shared" si="12"/>
        <v>116.99074074074073</v>
      </c>
      <c r="S25" s="20">
        <v>24.6</v>
      </c>
      <c r="T25" s="27">
        <f t="shared" si="7"/>
        <v>97.34863474475664</v>
      </c>
      <c r="U25" s="20">
        <v>20.38</v>
      </c>
      <c r="V25" s="27">
        <f t="shared" si="8"/>
        <v>82.84552845528455</v>
      </c>
      <c r="W25" s="17">
        <v>23.25</v>
      </c>
      <c r="X25" s="25">
        <f t="shared" si="9"/>
        <v>114.08243375858686</v>
      </c>
      <c r="Y25" s="17">
        <v>33.02</v>
      </c>
      <c r="Z25" s="25">
        <f t="shared" si="10"/>
        <v>142.0215053763441</v>
      </c>
      <c r="AA25" s="25">
        <f t="shared" si="11"/>
        <v>268.0194805194805</v>
      </c>
    </row>
    <row r="26" spans="1:27" ht="15.75">
      <c r="A26" s="16" t="s">
        <v>39</v>
      </c>
      <c r="B26" s="17">
        <v>16.47</v>
      </c>
      <c r="C26" s="17">
        <v>20.54</v>
      </c>
      <c r="D26" s="25">
        <f t="shared" si="0"/>
        <v>124.71159684274437</v>
      </c>
      <c r="E26" s="18">
        <v>26.5</v>
      </c>
      <c r="F26" s="25">
        <f t="shared" si="1"/>
        <v>129.01655306718598</v>
      </c>
      <c r="G26" s="17">
        <v>29.18</v>
      </c>
      <c r="H26" s="25">
        <f t="shared" si="2"/>
        <v>110.1132075471698</v>
      </c>
      <c r="I26" s="17">
        <v>29.38</v>
      </c>
      <c r="J26" s="25">
        <f t="shared" si="3"/>
        <v>100.68540095956133</v>
      </c>
      <c r="K26" s="17">
        <v>30.21</v>
      </c>
      <c r="L26" s="25">
        <f t="shared" si="4"/>
        <v>102.82505105513955</v>
      </c>
      <c r="M26" s="17">
        <v>29.23</v>
      </c>
      <c r="N26" s="23">
        <f t="shared" si="5"/>
        <v>96.75604104601125</v>
      </c>
      <c r="O26" s="17">
        <v>23.24</v>
      </c>
      <c r="P26" s="23">
        <f t="shared" si="6"/>
        <v>79.50735545672254</v>
      </c>
      <c r="Q26" s="20">
        <v>18.98</v>
      </c>
      <c r="R26" s="27">
        <f t="shared" si="12"/>
        <v>81.66953528399313</v>
      </c>
      <c r="S26" s="20">
        <v>19.92</v>
      </c>
      <c r="T26" s="26">
        <f t="shared" si="7"/>
        <v>104.95258166491044</v>
      </c>
      <c r="U26" s="20">
        <v>20.3</v>
      </c>
      <c r="V26" s="26">
        <f t="shared" si="8"/>
        <v>101.90763052208835</v>
      </c>
      <c r="W26" s="17">
        <v>21.76</v>
      </c>
      <c r="X26" s="25">
        <f t="shared" si="9"/>
        <v>107.192118226601</v>
      </c>
      <c r="Y26" s="17">
        <v>28.48</v>
      </c>
      <c r="Z26" s="25">
        <f t="shared" si="10"/>
        <v>130.88235294117646</v>
      </c>
      <c r="AA26" s="25">
        <f t="shared" si="11"/>
        <v>172.92046144505161</v>
      </c>
    </row>
    <row r="27" spans="1:27" ht="15.75">
      <c r="A27" s="16" t="s">
        <v>40</v>
      </c>
      <c r="B27" s="17">
        <v>16.95</v>
      </c>
      <c r="C27" s="17">
        <v>22.2</v>
      </c>
      <c r="D27" s="25">
        <f t="shared" si="0"/>
        <v>130.97345132743362</v>
      </c>
      <c r="E27" s="18">
        <v>26.14</v>
      </c>
      <c r="F27" s="25">
        <f t="shared" si="1"/>
        <v>117.74774774774774</v>
      </c>
      <c r="G27" s="17">
        <v>29.31</v>
      </c>
      <c r="H27" s="25">
        <f t="shared" si="2"/>
        <v>112.12700841622035</v>
      </c>
      <c r="I27" s="17">
        <v>30.2</v>
      </c>
      <c r="J27" s="25">
        <f t="shared" si="3"/>
        <v>103.03650631183896</v>
      </c>
      <c r="K27" s="17">
        <v>34.43</v>
      </c>
      <c r="L27" s="25">
        <f t="shared" si="4"/>
        <v>114.00662251655629</v>
      </c>
      <c r="M27" s="17">
        <v>34.38</v>
      </c>
      <c r="N27" s="23">
        <f t="shared" si="5"/>
        <v>99.85477781004938</v>
      </c>
      <c r="O27" s="17">
        <v>31.87</v>
      </c>
      <c r="P27" s="23">
        <f t="shared" si="6"/>
        <v>92.69924374636416</v>
      </c>
      <c r="Q27" s="20">
        <v>27.01</v>
      </c>
      <c r="R27" s="27">
        <f t="shared" si="12"/>
        <v>84.75054910574208</v>
      </c>
      <c r="S27" s="20">
        <v>36.7</v>
      </c>
      <c r="T27" s="26">
        <f t="shared" si="7"/>
        <v>135.8756016290263</v>
      </c>
      <c r="U27" s="20">
        <v>34.16</v>
      </c>
      <c r="V27" s="27">
        <f t="shared" si="8"/>
        <v>93.07901907356947</v>
      </c>
      <c r="W27" s="17">
        <v>34.03</v>
      </c>
      <c r="X27" s="23">
        <f t="shared" si="9"/>
        <v>99.61943793911007</v>
      </c>
      <c r="Y27" s="17">
        <v>39.33</v>
      </c>
      <c r="Z27" s="25">
        <f t="shared" si="10"/>
        <v>115.57449309432852</v>
      </c>
      <c r="AA27" s="25">
        <f t="shared" si="11"/>
        <v>232.0353982300885</v>
      </c>
    </row>
    <row r="28" spans="1:27" ht="15.75">
      <c r="A28" s="16" t="s">
        <v>41</v>
      </c>
      <c r="B28" s="17">
        <v>41.95</v>
      </c>
      <c r="C28" s="17">
        <v>44.09</v>
      </c>
      <c r="D28" s="25">
        <f t="shared" si="0"/>
        <v>105.10131108462456</v>
      </c>
      <c r="E28" s="18">
        <v>47.93</v>
      </c>
      <c r="F28" s="25">
        <f t="shared" si="1"/>
        <v>108.70945792696756</v>
      </c>
      <c r="G28" s="17">
        <v>50.05</v>
      </c>
      <c r="H28" s="25">
        <f t="shared" si="2"/>
        <v>104.42311704569163</v>
      </c>
      <c r="I28" s="17">
        <v>54.84</v>
      </c>
      <c r="J28" s="25">
        <f t="shared" si="3"/>
        <v>109.57042957042957</v>
      </c>
      <c r="K28" s="17">
        <v>60.37</v>
      </c>
      <c r="L28" s="25">
        <f t="shared" si="4"/>
        <v>110.08388037928518</v>
      </c>
      <c r="M28" s="17">
        <v>65.01</v>
      </c>
      <c r="N28" s="25">
        <f t="shared" si="5"/>
        <v>107.68593672353819</v>
      </c>
      <c r="O28" s="17">
        <v>52.39</v>
      </c>
      <c r="P28" s="23">
        <f t="shared" si="6"/>
        <v>80.58760190739885</v>
      </c>
      <c r="Q28" s="20">
        <v>45.34</v>
      </c>
      <c r="R28" s="27">
        <f t="shared" si="12"/>
        <v>86.54323344149647</v>
      </c>
      <c r="S28" s="20">
        <v>48.41</v>
      </c>
      <c r="T28" s="26">
        <f t="shared" si="7"/>
        <v>106.77106307895896</v>
      </c>
      <c r="U28" s="20">
        <v>50.08</v>
      </c>
      <c r="V28" s="26">
        <f>U28/S28*100</f>
        <v>103.44970047510844</v>
      </c>
      <c r="W28" s="17">
        <v>52.51</v>
      </c>
      <c r="X28" s="25">
        <f t="shared" si="9"/>
        <v>104.85223642172524</v>
      </c>
      <c r="Y28" s="17">
        <v>54.85</v>
      </c>
      <c r="Z28" s="25">
        <f t="shared" si="10"/>
        <v>104.45629403923063</v>
      </c>
      <c r="AA28" s="25">
        <f t="shared" si="11"/>
        <v>130.75089392133492</v>
      </c>
    </row>
    <row r="29" spans="20:25" ht="15.75">
      <c r="T29" s="30"/>
      <c r="U29" s="31"/>
      <c r="Y29" s="29"/>
    </row>
    <row r="30" ht="15.75">
      <c r="T30" s="29"/>
    </row>
    <row r="31" ht="15.75">
      <c r="T31" s="29"/>
    </row>
    <row r="32" ht="15.75">
      <c r="T32" s="29"/>
    </row>
    <row r="33" ht="15.75">
      <c r="T33" s="29"/>
    </row>
    <row r="34" ht="15.75">
      <c r="T34" s="29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R12" sqref="R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2010-12-14T06:50:11Z</dcterms:created>
  <dcterms:modified xsi:type="dcterms:W3CDTF">2011-01-17T11:48:14Z</dcterms:modified>
  <cp:category/>
  <cp:version/>
  <cp:contentType/>
  <cp:contentStatus/>
</cp:coreProperties>
</file>